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8D2C722-26C3-4A4C-9C3F-1EBA904103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U10" i="1"/>
  <c r="A18" i="1"/>
  <c r="E18" i="1"/>
  <c r="J18" i="1"/>
  <c r="N18" i="1"/>
  <c r="A19" i="1"/>
  <c r="E19" i="1"/>
  <c r="J19" i="1"/>
  <c r="N19" i="1"/>
  <c r="A20" i="1"/>
  <c r="E20" i="1"/>
  <c r="J20" i="1"/>
  <c r="N20" i="1"/>
  <c r="A21" i="1"/>
  <c r="E21" i="1"/>
  <c r="J21" i="1"/>
  <c r="N21" i="1"/>
  <c r="A22" i="1"/>
  <c r="E22" i="1"/>
  <c r="J22" i="1"/>
  <c r="N22" i="1"/>
  <c r="A23" i="1"/>
  <c r="E23" i="1"/>
  <c r="J23" i="1"/>
  <c r="N23" i="1"/>
  <c r="A24" i="1"/>
  <c r="E24" i="1"/>
  <c r="J24" i="1"/>
  <c r="N24" i="1"/>
  <c r="A25" i="1"/>
  <c r="E25" i="1"/>
  <c r="J25" i="1"/>
  <c r="N25" i="1"/>
  <c r="A26" i="1"/>
  <c r="E26" i="1"/>
  <c r="J26" i="1"/>
  <c r="N26" i="1"/>
  <c r="A27" i="1"/>
  <c r="E27" i="1"/>
  <c r="J27" i="1"/>
  <c r="N27" i="1"/>
  <c r="A28" i="1"/>
  <c r="E28" i="1"/>
  <c r="J28" i="1"/>
  <c r="N28" i="1"/>
  <c r="A29" i="1"/>
  <c r="E29" i="1"/>
  <c r="J29" i="1"/>
  <c r="N29" i="1"/>
  <c r="A30" i="1"/>
  <c r="E30" i="1"/>
  <c r="J30" i="1"/>
  <c r="N30" i="1"/>
  <c r="A31" i="1"/>
  <c r="E31" i="1"/>
  <c r="J31" i="1"/>
  <c r="N31" i="1"/>
  <c r="A32" i="1"/>
  <c r="E32" i="1"/>
  <c r="J32" i="1"/>
  <c r="N32" i="1"/>
  <c r="A33" i="1"/>
  <c r="E33" i="1"/>
  <c r="J33" i="1"/>
  <c r="N33" i="1"/>
  <c r="A34" i="1"/>
  <c r="E34" i="1"/>
  <c r="J34" i="1"/>
  <c r="N34" i="1"/>
  <c r="A35" i="1"/>
  <c r="E35" i="1"/>
  <c r="J35" i="1"/>
  <c r="N35" i="1"/>
  <c r="A36" i="1"/>
  <c r="E36" i="1"/>
  <c r="J36" i="1"/>
  <c r="N36" i="1"/>
  <c r="A37" i="1"/>
  <c r="E37" i="1"/>
  <c r="J37" i="1"/>
  <c r="N37" i="1"/>
  <c r="A38" i="1"/>
  <c r="E38" i="1"/>
  <c r="J38" i="1"/>
  <c r="N38" i="1"/>
  <c r="A39" i="1"/>
  <c r="E39" i="1"/>
  <c r="J39" i="1"/>
  <c r="N39" i="1"/>
  <c r="A40" i="1"/>
  <c r="E40" i="1"/>
  <c r="J40" i="1"/>
  <c r="N40" i="1"/>
  <c r="A41" i="1"/>
  <c r="E41" i="1"/>
  <c r="J41" i="1"/>
  <c r="N41" i="1"/>
  <c r="J42" i="1"/>
  <c r="N42" i="1"/>
</calcChain>
</file>

<file path=xl/sharedStrings.xml><?xml version="1.0" encoding="utf-8"?>
<sst xmlns="http://schemas.openxmlformats.org/spreadsheetml/2006/main" count="123" uniqueCount="31">
  <si>
    <t>～</t>
    <phoneticPr fontId="2"/>
  </si>
  <si>
    <t>3,690～</t>
    <phoneticPr fontId="2"/>
  </si>
  <si>
    <t>14,497～</t>
    <phoneticPr fontId="2"/>
  </si>
  <si>
    <t>円</t>
    <rPh sb="0" eb="1">
      <t>エン</t>
    </rPh>
    <phoneticPr fontId="2"/>
  </si>
  <si>
    <t>円未満</t>
    <rPh sb="0" eb="1">
      <t>エン</t>
    </rPh>
    <rPh sb="1" eb="3">
      <t>ミマン</t>
    </rPh>
    <phoneticPr fontId="2"/>
  </si>
  <si>
    <t>円以上</t>
    <rPh sb="0" eb="3">
      <t>エンイジョウ</t>
    </rPh>
    <phoneticPr fontId="2"/>
  </si>
  <si>
    <t>千円</t>
    <rPh sb="0" eb="2">
      <t>センエン</t>
    </rPh>
    <phoneticPr fontId="2"/>
  </si>
  <si>
    <t>介護</t>
    <rPh sb="0" eb="2">
      <t>カイゴ</t>
    </rPh>
    <phoneticPr fontId="2"/>
  </si>
  <si>
    <t>健康</t>
    <rPh sb="0" eb="2">
      <t>ケンコウ</t>
    </rPh>
    <phoneticPr fontId="2"/>
  </si>
  <si>
    <t>月額</t>
    <rPh sb="0" eb="2">
      <t>ゲツガク</t>
    </rPh>
    <phoneticPr fontId="2"/>
  </si>
  <si>
    <t>級</t>
    <rPh sb="0" eb="1">
      <t>キュウ</t>
    </rPh>
    <phoneticPr fontId="2"/>
  </si>
  <si>
    <t>介護保険料</t>
    <rPh sb="0" eb="2">
      <t>カイゴ</t>
    </rPh>
    <rPh sb="2" eb="5">
      <t>ホケンリョウ</t>
    </rPh>
    <phoneticPr fontId="2"/>
  </si>
  <si>
    <t>健康保険料</t>
    <rPh sb="0" eb="2">
      <t>ケンコウ</t>
    </rPh>
    <rPh sb="2" eb="5">
      <t>ホケンリョウ</t>
    </rPh>
    <phoneticPr fontId="2"/>
  </si>
  <si>
    <t>任意継続</t>
    <rPh sb="0" eb="4">
      <t>ニンイケイゾク</t>
    </rPh>
    <phoneticPr fontId="2"/>
  </si>
  <si>
    <t>在職中</t>
    <rPh sb="0" eb="3">
      <t>ザイショクチュウ</t>
    </rPh>
    <phoneticPr fontId="2"/>
  </si>
  <si>
    <t>保　　険　　料　　月　　額</t>
    <rPh sb="0" eb="1">
      <t>タモツ</t>
    </rPh>
    <rPh sb="3" eb="4">
      <t>ケン</t>
    </rPh>
    <rPh sb="6" eb="7">
      <t>リョウ</t>
    </rPh>
    <rPh sb="9" eb="10">
      <t>ツキ</t>
    </rPh>
    <rPh sb="12" eb="13">
      <t>ガク</t>
    </rPh>
    <phoneticPr fontId="2"/>
  </si>
  <si>
    <t>報酬月額</t>
    <rPh sb="0" eb="2">
      <t>ホウシュウ</t>
    </rPh>
    <rPh sb="2" eb="4">
      <t>ゲツガク</t>
    </rPh>
    <phoneticPr fontId="2"/>
  </si>
  <si>
    <t>標準報酬</t>
    <rPh sb="0" eb="2">
      <t>ヒョウジュン</t>
    </rPh>
    <rPh sb="2" eb="4">
      <t>ホウシュウ</t>
    </rPh>
    <phoneticPr fontId="2"/>
  </si>
  <si>
    <t>任意継続の保険料</t>
    <rPh sb="0" eb="4">
      <t>ニンイケイゾク</t>
    </rPh>
    <rPh sb="5" eb="8">
      <t>ホケンリョウ</t>
    </rPh>
    <phoneticPr fontId="2"/>
  </si>
  <si>
    <t>在職中の保険料</t>
    <rPh sb="0" eb="3">
      <t>ザイショクチュウ</t>
    </rPh>
    <rPh sb="4" eb="7">
      <t>ホケンリョウ</t>
    </rPh>
    <phoneticPr fontId="2"/>
  </si>
  <si>
    <t>介護保険料</t>
    <phoneticPr fontId="2"/>
  </si>
  <si>
    <t>健康保険料</t>
    <phoneticPr fontId="2"/>
  </si>
  <si>
    <t>　スマホの環境などにより計算ができない場合は、下段の一覧によりご確認願います。</t>
    <rPh sb="5" eb="7">
      <t>カンキョウ</t>
    </rPh>
    <rPh sb="12" eb="14">
      <t>ケイサン</t>
    </rPh>
    <rPh sb="19" eb="21">
      <t>バアイ</t>
    </rPh>
    <rPh sb="23" eb="25">
      <t>ゲダン</t>
    </rPh>
    <rPh sb="26" eb="28">
      <t>イチラン</t>
    </rPh>
    <rPh sb="32" eb="35">
      <t>カクニンネガ</t>
    </rPh>
    <phoneticPr fontId="2"/>
  </si>
  <si>
    <t>　40歳以上65歳未満の被保険者は、健康保険料と介護保険料の両方を納付いただきます。</t>
    <rPh sb="30" eb="32">
      <t>リョウホウ</t>
    </rPh>
    <rPh sb="33" eb="35">
      <t>ノウフ</t>
    </rPh>
    <phoneticPr fontId="2"/>
  </si>
  <si>
    <t>　任意継続になった後の保険料が青枠に表示されます。</t>
    <rPh sb="1" eb="5">
      <t>ニンイケイゾク</t>
    </rPh>
    <rPh sb="9" eb="10">
      <t>アト</t>
    </rPh>
    <rPh sb="11" eb="14">
      <t>ホケンリョウ</t>
    </rPh>
    <rPh sb="15" eb="17">
      <t>アオワク</t>
    </rPh>
    <rPh sb="18" eb="20">
      <t>ヒョウジ</t>
    </rPh>
    <phoneticPr fontId="2"/>
  </si>
  <si>
    <t>　ご自身の給与明細を見ながら赤枠に在職中の健康保険料、介護保険料の入力をお願いします。</t>
    <rPh sb="2" eb="4">
      <t>ジシン</t>
    </rPh>
    <rPh sb="5" eb="9">
      <t>キュウヨメイサイ</t>
    </rPh>
    <rPh sb="10" eb="11">
      <t>ミ</t>
    </rPh>
    <rPh sb="14" eb="16">
      <t>アカワク</t>
    </rPh>
    <rPh sb="17" eb="20">
      <t>ザイショクチュウ</t>
    </rPh>
    <rPh sb="21" eb="26">
      <t>ケンコウホケンリョウ</t>
    </rPh>
    <rPh sb="27" eb="32">
      <t>カイゴホケンリョウ</t>
    </rPh>
    <rPh sb="33" eb="35">
      <t>ニュウリョク</t>
    </rPh>
    <rPh sb="37" eb="38">
      <t>ネガ</t>
    </rPh>
    <phoneticPr fontId="2"/>
  </si>
  <si>
    <t>任意継続保険料計算表</t>
    <rPh sb="0" eb="4">
      <t>ニンイケイゾク</t>
    </rPh>
    <rPh sb="4" eb="7">
      <t>ホケンリョウ</t>
    </rPh>
    <rPh sb="7" eb="9">
      <t>ケイサン</t>
    </rPh>
    <rPh sb="9" eb="10">
      <t>ヒョウ</t>
    </rPh>
    <phoneticPr fontId="2"/>
  </si>
  <si>
    <t xml:space="preserve">        円未満</t>
    <rPh sb="8" eb="9">
      <t>エン</t>
    </rPh>
    <rPh sb="9" eb="11">
      <t>ミマン</t>
    </rPh>
    <phoneticPr fontId="2"/>
  </si>
  <si>
    <t xml:space="preserve">       円以上</t>
    <rPh sb="7" eb="10">
      <t>エンイジョウ</t>
    </rPh>
    <phoneticPr fontId="2"/>
  </si>
  <si>
    <t>健康保険料・率</t>
    <rPh sb="0" eb="2">
      <t>ケンコウ</t>
    </rPh>
    <rPh sb="2" eb="5">
      <t>ホケンリョウ</t>
    </rPh>
    <rPh sb="6" eb="7">
      <t>リツ</t>
    </rPh>
    <phoneticPr fontId="2"/>
  </si>
  <si>
    <t>介護保険料・率</t>
    <rPh sb="0" eb="2">
      <t>カイゴ</t>
    </rPh>
    <rPh sb="2" eb="5">
      <t>ホケンリョウ</t>
    </rPh>
    <rPh sb="6" eb="7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</si>
</sst>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rgb="FF0000FF"/>
      </left>
      <right/>
      <top style="hair">
        <color indexed="64"/>
      </top>
      <bottom/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/>
      <top style="hair">
        <color indexed="64"/>
      </top>
      <bottom style="medium">
        <color rgb="FFFF0000"/>
      </bottom>
      <diagonal/>
    </border>
    <border>
      <left/>
      <right style="medium">
        <color rgb="FF0000FF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0000FF"/>
      </left>
      <right/>
      <top/>
      <bottom style="hair">
        <color indexed="64"/>
      </bottom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rgb="FF0000FF"/>
      </right>
      <top style="thin">
        <color indexed="64"/>
      </top>
      <bottom/>
      <diagonal/>
    </border>
    <border>
      <left style="medium">
        <color rgb="FF0000FF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FF"/>
      </left>
      <right/>
      <top style="hair">
        <color indexed="64"/>
      </top>
      <bottom style="thin">
        <color indexed="64"/>
      </bottom>
      <diagonal/>
    </border>
    <border>
      <left/>
      <right style="medium">
        <color rgb="FF0000FF"/>
      </right>
      <top style="hair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hair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hair">
        <color indexed="64"/>
      </right>
      <top style="thin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indexed="64"/>
      </left>
      <right/>
      <top/>
      <bottom style="medium">
        <color rgb="FF0000FF"/>
      </bottom>
      <diagonal/>
    </border>
    <border>
      <left style="thin">
        <color auto="1"/>
      </left>
      <right/>
      <top style="medium">
        <color rgb="FF0000FF"/>
      </top>
      <bottom style="thin">
        <color auto="1"/>
      </bottom>
      <diagonal/>
    </border>
    <border>
      <left/>
      <right/>
      <top style="medium">
        <color rgb="FF0000FF"/>
      </top>
      <bottom style="thin">
        <color auto="1"/>
      </bottom>
      <diagonal/>
    </border>
    <border>
      <left/>
      <right style="thin">
        <color auto="1"/>
      </right>
      <top style="medium">
        <color rgb="FF0000FF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0">
    <xf numFmtId="0" fontId="0" fillId="0" borderId="0" xfId="0"/>
    <xf numFmtId="38" fontId="4" fillId="0" borderId="0" xfId="1" applyFont="1" applyProtection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38" fontId="5" fillId="0" borderId="0" xfId="1" applyFont="1" applyProtection="1"/>
    <xf numFmtId="38" fontId="5" fillId="0" borderId="0" xfId="1" applyFont="1" applyBorder="1" applyProtection="1"/>
    <xf numFmtId="0" fontId="4" fillId="0" borderId="0" xfId="0" applyFont="1" applyProtection="1">
      <protection locked="0"/>
    </xf>
    <xf numFmtId="38" fontId="4" fillId="0" borderId="0" xfId="1" applyFont="1" applyProtection="1">
      <protection locked="0"/>
    </xf>
    <xf numFmtId="38" fontId="4" fillId="0" borderId="0" xfId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38" fontId="5" fillId="0" borderId="0" xfId="1" applyFont="1" applyProtection="1">
      <protection locked="0"/>
    </xf>
    <xf numFmtId="38" fontId="5" fillId="0" borderId="0" xfId="1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33" xfId="1" applyFont="1" applyBorder="1" applyAlignment="1" applyProtection="1">
      <alignment vertical="center"/>
    </xf>
    <xf numFmtId="38" fontId="5" fillId="0" borderId="0" xfId="1" applyFont="1" applyBorder="1" applyAlignment="1" applyProtection="1">
      <alignment horizontal="center" vertical="center"/>
    </xf>
    <xf numFmtId="38" fontId="5" fillId="2" borderId="45" xfId="1" applyFont="1" applyFill="1" applyBorder="1" applyAlignment="1" applyProtection="1">
      <alignment vertical="center"/>
    </xf>
    <xf numFmtId="38" fontId="6" fillId="0" borderId="33" xfId="1" applyFont="1" applyBorder="1" applyAlignment="1" applyProtection="1">
      <alignment horizontal="right" vertical="top"/>
    </xf>
    <xf numFmtId="38" fontId="6" fillId="0" borderId="0" xfId="1" applyFont="1" applyBorder="1" applyAlignment="1" applyProtection="1">
      <alignment horizontal="right" vertical="top"/>
    </xf>
    <xf numFmtId="38" fontId="6" fillId="0" borderId="0" xfId="1" applyFont="1" applyBorder="1" applyAlignment="1" applyProtection="1">
      <alignment horizontal="center" vertical="top"/>
    </xf>
    <xf numFmtId="0" fontId="6" fillId="0" borderId="0" xfId="0" applyFont="1" applyAlignment="1">
      <alignment horizontal="right" vertical="center"/>
    </xf>
    <xf numFmtId="176" fontId="5" fillId="0" borderId="11" xfId="1" applyNumberFormat="1" applyFont="1" applyFill="1" applyBorder="1" applyAlignment="1" applyProtection="1">
      <alignment horizontal="right" vertical="center"/>
    </xf>
    <xf numFmtId="38" fontId="5" fillId="0" borderId="31" xfId="1" applyFont="1" applyBorder="1" applyAlignment="1" applyProtection="1"/>
    <xf numFmtId="38" fontId="5" fillId="0" borderId="11" xfId="1" applyFont="1" applyBorder="1" applyAlignment="1" applyProtection="1"/>
    <xf numFmtId="176" fontId="5" fillId="0" borderId="7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176" fontId="5" fillId="0" borderId="14" xfId="1" applyNumberFormat="1" applyFont="1" applyFill="1" applyBorder="1" applyAlignment="1" applyProtection="1">
      <alignment horizontal="right" vertical="center"/>
    </xf>
    <xf numFmtId="38" fontId="5" fillId="0" borderId="12" xfId="1" applyFont="1" applyBorder="1" applyProtection="1"/>
    <xf numFmtId="38" fontId="5" fillId="0" borderId="12" xfId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38" fontId="4" fillId="0" borderId="0" xfId="1" applyFont="1" applyAlignment="1" applyProtection="1">
      <alignment horizontal="center"/>
    </xf>
    <xf numFmtId="10" fontId="5" fillId="0" borderId="77" xfId="1" applyNumberFormat="1" applyFont="1" applyBorder="1" applyAlignment="1" applyProtection="1">
      <alignment horizontal="center" vertical="center"/>
    </xf>
    <xf numFmtId="10" fontId="5" fillId="0" borderId="78" xfId="1" applyNumberFormat="1" applyFont="1" applyBorder="1" applyAlignment="1" applyProtection="1">
      <alignment horizontal="center" vertical="center"/>
    </xf>
    <xf numFmtId="10" fontId="5" fillId="0" borderId="79" xfId="1" applyNumberFormat="1" applyFont="1" applyBorder="1" applyAlignment="1" applyProtection="1">
      <alignment horizontal="center" vertical="center"/>
    </xf>
    <xf numFmtId="38" fontId="6" fillId="0" borderId="35" xfId="1" applyFont="1" applyBorder="1" applyAlignment="1" applyProtection="1">
      <alignment vertical="top"/>
    </xf>
    <xf numFmtId="0" fontId="0" fillId="0" borderId="33" xfId="0" applyBorder="1" applyAlignment="1">
      <alignment vertical="top"/>
    </xf>
    <xf numFmtId="0" fontId="3" fillId="0" borderId="0" xfId="0" applyFont="1" applyAlignment="1" applyProtection="1">
      <alignment horizontal="center" vertical="center"/>
      <protection locked="0"/>
    </xf>
    <xf numFmtId="38" fontId="5" fillId="0" borderId="67" xfId="1" applyFont="1" applyBorder="1" applyAlignment="1" applyProtection="1">
      <alignment horizontal="center" vertical="center"/>
    </xf>
    <xf numFmtId="38" fontId="5" fillId="0" borderId="61" xfId="1" applyFont="1" applyBorder="1" applyAlignment="1" applyProtection="1">
      <alignment horizontal="center" vertical="center"/>
    </xf>
    <xf numFmtId="38" fontId="5" fillId="0" borderId="60" xfId="1" applyFont="1" applyBorder="1" applyAlignment="1" applyProtection="1">
      <alignment horizontal="center" vertical="center"/>
    </xf>
    <xf numFmtId="38" fontId="4" fillId="0" borderId="43" xfId="1" applyFont="1" applyBorder="1" applyAlignment="1" applyProtection="1">
      <alignment horizontal="center"/>
    </xf>
    <xf numFmtId="38" fontId="5" fillId="0" borderId="35" xfId="1" applyFont="1" applyBorder="1" applyAlignment="1" applyProtection="1">
      <alignment horizontal="center" vertical="center"/>
    </xf>
    <xf numFmtId="38" fontId="5" fillId="0" borderId="33" xfId="1" applyFont="1" applyBorder="1" applyAlignment="1" applyProtection="1">
      <alignment horizontal="center" vertical="center"/>
    </xf>
    <xf numFmtId="38" fontId="5" fillId="0" borderId="32" xfId="1" applyFont="1" applyBorder="1" applyAlignment="1" applyProtection="1">
      <alignment horizontal="center" vertical="center"/>
    </xf>
    <xf numFmtId="38" fontId="5" fillId="3" borderId="76" xfId="1" applyFont="1" applyFill="1" applyBorder="1" applyAlignment="1" applyProtection="1">
      <alignment horizontal="center" vertical="center"/>
      <protection locked="0"/>
    </xf>
    <xf numFmtId="38" fontId="5" fillId="3" borderId="75" xfId="1" applyFont="1" applyFill="1" applyBorder="1" applyAlignment="1" applyProtection="1">
      <alignment horizontal="center" vertical="center"/>
      <protection locked="0"/>
    </xf>
    <xf numFmtId="38" fontId="5" fillId="3" borderId="74" xfId="1" applyFont="1" applyFill="1" applyBorder="1" applyAlignment="1" applyProtection="1">
      <alignment horizontal="center" vertical="center"/>
      <protection locked="0"/>
    </xf>
    <xf numFmtId="38" fontId="5" fillId="2" borderId="76" xfId="1" applyFont="1" applyFill="1" applyBorder="1" applyAlignment="1" applyProtection="1">
      <alignment horizontal="center" vertical="center"/>
      <protection locked="0"/>
    </xf>
    <xf numFmtId="38" fontId="5" fillId="2" borderId="75" xfId="1" applyFont="1" applyFill="1" applyBorder="1" applyAlignment="1" applyProtection="1">
      <alignment horizontal="center" vertical="center"/>
      <protection locked="0"/>
    </xf>
    <xf numFmtId="38" fontId="5" fillId="2" borderId="74" xfId="1" applyFont="1" applyFill="1" applyBorder="1" applyAlignment="1" applyProtection="1">
      <alignment horizontal="center" vertical="center"/>
      <protection locked="0"/>
    </xf>
    <xf numFmtId="177" fontId="5" fillId="0" borderId="73" xfId="1" applyNumberFormat="1" applyFont="1" applyBorder="1" applyAlignment="1" applyProtection="1">
      <alignment horizontal="center" vertical="center"/>
      <protection locked="0"/>
    </xf>
    <xf numFmtId="177" fontId="5" fillId="0" borderId="72" xfId="1" applyNumberFormat="1" applyFont="1" applyBorder="1" applyAlignment="1" applyProtection="1">
      <alignment horizontal="center" vertical="center"/>
      <protection locked="0"/>
    </xf>
    <xf numFmtId="177" fontId="4" fillId="0" borderId="72" xfId="0" applyNumberFormat="1" applyFont="1" applyBorder="1" applyAlignment="1" applyProtection="1">
      <alignment horizontal="center"/>
      <protection locked="0"/>
    </xf>
    <xf numFmtId="177" fontId="4" fillId="0" borderId="71" xfId="0" applyNumberFormat="1" applyFont="1" applyBorder="1" applyAlignment="1" applyProtection="1">
      <alignment horizontal="center"/>
      <protection locked="0"/>
    </xf>
    <xf numFmtId="177" fontId="5" fillId="0" borderId="70" xfId="1" applyNumberFormat="1" applyFont="1" applyBorder="1" applyAlignment="1" applyProtection="1">
      <alignment horizontal="center" vertical="center"/>
    </xf>
    <xf numFmtId="177" fontId="5" fillId="0" borderId="69" xfId="1" applyNumberFormat="1" applyFont="1" applyBorder="1" applyAlignment="1" applyProtection="1">
      <alignment horizontal="center" vertical="center"/>
    </xf>
    <xf numFmtId="177" fontId="4" fillId="0" borderId="69" xfId="0" applyNumberFormat="1" applyFont="1" applyBorder="1" applyAlignment="1">
      <alignment horizontal="center"/>
    </xf>
    <xf numFmtId="177" fontId="4" fillId="0" borderId="68" xfId="0" applyNumberFormat="1" applyFont="1" applyBorder="1" applyAlignment="1">
      <alignment horizontal="center"/>
    </xf>
    <xf numFmtId="177" fontId="5" fillId="0" borderId="68" xfId="1" applyNumberFormat="1" applyFont="1" applyBorder="1" applyAlignment="1" applyProtection="1">
      <alignment horizontal="center" vertical="center"/>
    </xf>
    <xf numFmtId="38" fontId="5" fillId="0" borderId="66" xfId="1" applyFont="1" applyBorder="1" applyAlignment="1" applyProtection="1">
      <alignment horizontal="center" vertical="center"/>
    </xf>
    <xf numFmtId="38" fontId="5" fillId="0" borderId="65" xfId="1" applyFont="1" applyBorder="1" applyAlignment="1" applyProtection="1">
      <alignment horizontal="center" vertical="center"/>
    </xf>
    <xf numFmtId="38" fontId="5" fillId="0" borderId="64" xfId="1" applyFont="1" applyBorder="1" applyAlignment="1" applyProtection="1">
      <alignment horizontal="center" vertical="center"/>
    </xf>
    <xf numFmtId="38" fontId="5" fillId="0" borderId="59" xfId="1" applyFont="1" applyBorder="1" applyAlignment="1" applyProtection="1">
      <alignment horizontal="center" vertical="center"/>
    </xf>
    <xf numFmtId="38" fontId="5" fillId="0" borderId="58" xfId="1" applyFont="1" applyBorder="1" applyAlignment="1" applyProtection="1">
      <alignment horizontal="center" vertical="center"/>
    </xf>
    <xf numFmtId="38" fontId="5" fillId="0" borderId="57" xfId="1" applyFont="1" applyBorder="1" applyAlignment="1" applyProtection="1">
      <alignment horizontal="center" vertical="center"/>
    </xf>
    <xf numFmtId="38" fontId="5" fillId="0" borderId="63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horizontal="center" vertical="center"/>
    </xf>
    <xf numFmtId="38" fontId="5" fillId="0" borderId="62" xfId="1" applyFont="1" applyBorder="1" applyAlignment="1" applyProtection="1">
      <alignment horizontal="center" vertical="center"/>
    </xf>
    <xf numFmtId="38" fontId="5" fillId="0" borderId="25" xfId="1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38" fontId="5" fillId="0" borderId="22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38" fontId="5" fillId="0" borderId="28" xfId="1" applyFont="1" applyBorder="1" applyAlignment="1" applyProtection="1">
      <alignment horizontal="center" vertical="center"/>
    </xf>
    <xf numFmtId="38" fontId="5" fillId="0" borderId="36" xfId="1" applyFont="1" applyBorder="1" applyAlignment="1" applyProtection="1">
      <alignment horizontal="center" vertical="center"/>
    </xf>
    <xf numFmtId="38" fontId="5" fillId="0" borderId="46" xfId="1" applyFont="1" applyBorder="1" applyAlignment="1" applyProtection="1">
      <alignment horizontal="center" vertical="center"/>
    </xf>
    <xf numFmtId="38" fontId="5" fillId="0" borderId="45" xfId="1" applyFont="1" applyBorder="1" applyAlignment="1" applyProtection="1">
      <alignment horizontal="center" vertical="center"/>
    </xf>
    <xf numFmtId="38" fontId="5" fillId="0" borderId="44" xfId="1" applyFont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0" borderId="77" xfId="1" applyNumberFormat="1" applyFont="1" applyBorder="1" applyAlignment="1" applyProtection="1">
      <alignment horizontal="center" vertical="center"/>
    </xf>
    <xf numFmtId="178" fontId="5" fillId="0" borderId="78" xfId="1" applyNumberFormat="1" applyFont="1" applyBorder="1" applyAlignment="1" applyProtection="1">
      <alignment horizontal="center" vertical="center"/>
    </xf>
    <xf numFmtId="178" fontId="5" fillId="0" borderId="79" xfId="1" applyNumberFormat="1" applyFont="1" applyBorder="1" applyAlignment="1" applyProtection="1">
      <alignment horizontal="center" vertical="center"/>
    </xf>
    <xf numFmtId="38" fontId="5" fillId="3" borderId="53" xfId="1" applyFont="1" applyFill="1" applyBorder="1" applyAlignment="1" applyProtection="1">
      <alignment horizontal="center" vertical="center"/>
    </xf>
    <xf numFmtId="38" fontId="5" fillId="3" borderId="50" xfId="1" applyFont="1" applyFill="1" applyBorder="1" applyAlignment="1" applyProtection="1">
      <alignment horizontal="center" vertical="center"/>
    </xf>
    <xf numFmtId="38" fontId="5" fillId="3" borderId="52" xfId="1" applyFont="1" applyFill="1" applyBorder="1" applyAlignment="1" applyProtection="1">
      <alignment horizontal="center" vertical="center"/>
    </xf>
    <xf numFmtId="38" fontId="5" fillId="2" borderId="51" xfId="1" applyFont="1" applyFill="1" applyBorder="1" applyAlignment="1" applyProtection="1">
      <alignment horizontal="center" vertical="center"/>
    </xf>
    <xf numFmtId="38" fontId="5" fillId="2" borderId="50" xfId="1" applyFont="1" applyFill="1" applyBorder="1" applyAlignment="1" applyProtection="1">
      <alignment horizontal="center" vertical="center"/>
    </xf>
    <xf numFmtId="38" fontId="5" fillId="2" borderId="49" xfId="1" applyFont="1" applyFill="1" applyBorder="1" applyAlignment="1" applyProtection="1">
      <alignment horizontal="center" vertical="center"/>
    </xf>
    <xf numFmtId="38" fontId="5" fillId="3" borderId="47" xfId="1" applyFont="1" applyFill="1" applyBorder="1" applyAlignment="1" applyProtection="1">
      <alignment horizontal="center" vertical="center"/>
    </xf>
    <xf numFmtId="38" fontId="5" fillId="3" borderId="2" xfId="1" applyFont="1" applyFill="1" applyBorder="1" applyAlignment="1" applyProtection="1">
      <alignment horizontal="center" vertical="center"/>
    </xf>
    <xf numFmtId="38" fontId="5" fillId="3" borderId="4" xfId="1" applyFont="1" applyFill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horizontal="center" vertical="center"/>
    </xf>
    <xf numFmtId="38" fontId="5" fillId="2" borderId="2" xfId="1" applyFont="1" applyFill="1" applyBorder="1" applyAlignment="1" applyProtection="1">
      <alignment horizontal="center" vertical="center"/>
    </xf>
    <xf numFmtId="38" fontId="5" fillId="2" borderId="48" xfId="1" applyFont="1" applyFill="1" applyBorder="1" applyAlignment="1" applyProtection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43" xfId="1" applyFont="1" applyBorder="1" applyAlignment="1" applyProtection="1">
      <alignment horizontal="center" vertical="center"/>
    </xf>
    <xf numFmtId="38" fontId="5" fillId="0" borderId="55" xfId="1" applyFont="1" applyBorder="1" applyAlignment="1" applyProtection="1">
      <alignment horizontal="center" vertical="center"/>
    </xf>
    <xf numFmtId="38" fontId="5" fillId="0" borderId="54" xfId="1" applyFont="1" applyBorder="1" applyAlignment="1" applyProtection="1">
      <alignment horizontal="center" vertical="center"/>
    </xf>
    <xf numFmtId="38" fontId="5" fillId="0" borderId="56" xfId="1" applyFont="1" applyBorder="1" applyAlignment="1" applyProtection="1">
      <alignment horizontal="center" vertical="center"/>
    </xf>
    <xf numFmtId="38" fontId="6" fillId="0" borderId="33" xfId="1" applyFont="1" applyBorder="1" applyAlignment="1" applyProtection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38" fontId="6" fillId="0" borderId="35" xfId="1" applyFont="1" applyBorder="1" applyAlignment="1" applyProtection="1">
      <alignment horizontal="right" vertical="top"/>
    </xf>
    <xf numFmtId="0" fontId="5" fillId="0" borderId="43" xfId="0" applyFont="1" applyBorder="1" applyAlignment="1">
      <alignment horizontal="center"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3" borderId="5" xfId="1" applyFont="1" applyFill="1" applyBorder="1" applyAlignment="1" applyProtection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5" fillId="0" borderId="27" xfId="1" applyNumberFormat="1" applyFont="1" applyFill="1" applyBorder="1" applyAlignment="1" applyProtection="1">
      <alignment horizontal="right" vertical="center"/>
    </xf>
    <xf numFmtId="176" fontId="5" fillId="0" borderId="11" xfId="1" applyNumberFormat="1" applyFont="1" applyFill="1" applyBorder="1" applyAlignment="1" applyProtection="1">
      <alignment horizontal="right" vertical="center"/>
    </xf>
    <xf numFmtId="176" fontId="5" fillId="0" borderId="24" xfId="1" applyNumberFormat="1" applyFont="1" applyFill="1" applyBorder="1" applyAlignment="1" applyProtection="1">
      <alignment horizontal="right" vertical="center"/>
    </xf>
    <xf numFmtId="176" fontId="5" fillId="0" borderId="23" xfId="1" applyNumberFormat="1" applyFont="1" applyFill="1" applyBorder="1" applyAlignment="1" applyProtection="1">
      <alignment horizontal="right" vertical="center"/>
    </xf>
    <xf numFmtId="176" fontId="5" fillId="0" borderId="26" xfId="1" applyNumberFormat="1" applyFont="1" applyFill="1" applyBorder="1" applyAlignment="1" applyProtection="1">
      <alignment horizontal="right" vertical="center"/>
    </xf>
    <xf numFmtId="176" fontId="5" fillId="0" borderId="25" xfId="1" applyNumberFormat="1" applyFont="1" applyFill="1" applyBorder="1" applyAlignment="1" applyProtection="1">
      <alignment horizontal="right" vertical="center"/>
    </xf>
    <xf numFmtId="176" fontId="5" fillId="0" borderId="22" xfId="1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31" xfId="1" applyNumberFormat="1" applyFont="1" applyFill="1" applyBorder="1" applyAlignment="1" applyProtection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31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0" fontId="5" fillId="0" borderId="23" xfId="0" applyFont="1" applyBorder="1"/>
    <xf numFmtId="0" fontId="5" fillId="0" borderId="30" xfId="0" applyFont="1" applyBorder="1"/>
    <xf numFmtId="38" fontId="5" fillId="0" borderId="11" xfId="1" applyFont="1" applyBorder="1" applyAlignment="1" applyProtection="1">
      <alignment horizontal="center"/>
    </xf>
    <xf numFmtId="38" fontId="6" fillId="0" borderId="42" xfId="1" applyFont="1" applyBorder="1" applyAlignment="1" applyProtection="1">
      <alignment horizontal="right" vertical="top"/>
    </xf>
    <xf numFmtId="38" fontId="6" fillId="0" borderId="34" xfId="1" applyFont="1" applyBorder="1" applyAlignment="1" applyProtection="1">
      <alignment horizontal="right" vertical="top"/>
    </xf>
    <xf numFmtId="38" fontId="6" fillId="0" borderId="41" xfId="1" applyFont="1" applyBorder="1" applyAlignment="1" applyProtection="1">
      <alignment horizontal="right" vertical="top"/>
    </xf>
    <xf numFmtId="38" fontId="6" fillId="0" borderId="40" xfId="1" applyFont="1" applyBorder="1" applyAlignment="1" applyProtection="1">
      <alignment horizontal="right" vertical="top"/>
    </xf>
    <xf numFmtId="38" fontId="6" fillId="0" borderId="38" xfId="1" applyFont="1" applyBorder="1" applyAlignment="1" applyProtection="1">
      <alignment horizontal="right" vertical="top"/>
    </xf>
    <xf numFmtId="38" fontId="6" fillId="0" borderId="39" xfId="1" applyFont="1" applyBorder="1" applyAlignment="1" applyProtection="1">
      <alignment horizontal="right" vertical="top"/>
    </xf>
    <xf numFmtId="38" fontId="5" fillId="0" borderId="23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0" fontId="6" fillId="0" borderId="38" xfId="0" applyFont="1" applyBorder="1" applyAlignment="1">
      <alignment horizontal="right" vertical="top"/>
    </xf>
    <xf numFmtId="0" fontId="6" fillId="0" borderId="33" xfId="0" applyFont="1" applyBorder="1" applyAlignment="1">
      <alignment horizontal="right" vertical="top"/>
    </xf>
    <xf numFmtId="38" fontId="5" fillId="0" borderId="7" xfId="1" applyFont="1" applyBorder="1" applyAlignment="1" applyProtection="1">
      <alignment horizontal="center"/>
    </xf>
    <xf numFmtId="176" fontId="5" fillId="0" borderId="30" xfId="1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>
      <alignment horizontal="center" vertical="center"/>
    </xf>
    <xf numFmtId="38" fontId="5" fillId="0" borderId="10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vertical="center"/>
    </xf>
    <xf numFmtId="38" fontId="5" fillId="0" borderId="6" xfId="1" applyFont="1" applyBorder="1" applyAlignment="1" applyProtection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6" fillId="0" borderId="37" xfId="0" applyFont="1" applyBorder="1" applyAlignment="1">
      <alignment horizontal="right" vertical="top"/>
    </xf>
    <xf numFmtId="0" fontId="6" fillId="0" borderId="28" xfId="0" applyFont="1" applyBorder="1" applyAlignment="1">
      <alignment horizontal="right" vertical="top"/>
    </xf>
    <xf numFmtId="38" fontId="6" fillId="0" borderId="36" xfId="1" applyFont="1" applyBorder="1" applyAlignment="1" applyProtection="1">
      <alignment horizontal="right" vertical="top"/>
    </xf>
    <xf numFmtId="38" fontId="6" fillId="0" borderId="0" xfId="1" applyFont="1" applyBorder="1" applyAlignment="1" applyProtection="1">
      <alignment horizontal="right" vertical="top"/>
    </xf>
    <xf numFmtId="38" fontId="6" fillId="0" borderId="28" xfId="1" applyFont="1" applyBorder="1" applyAlignment="1" applyProtection="1">
      <alignment horizontal="right" vertical="top"/>
    </xf>
    <xf numFmtId="38" fontId="5" fillId="0" borderId="31" xfId="1" applyFont="1" applyBorder="1" applyAlignment="1" applyProtection="1"/>
    <xf numFmtId="38" fontId="5" fillId="0" borderId="11" xfId="1" applyFont="1" applyBorder="1" applyAlignment="1" applyProtection="1"/>
    <xf numFmtId="38" fontId="5" fillId="0" borderId="30" xfId="1" applyFont="1" applyBorder="1" applyAlignment="1" applyProtection="1"/>
    <xf numFmtId="38" fontId="6" fillId="0" borderId="33" xfId="1" applyFont="1" applyBorder="1" applyAlignment="1" applyProtection="1">
      <alignment vertical="top"/>
    </xf>
    <xf numFmtId="0" fontId="0" fillId="0" borderId="32" xfId="0" applyBorder="1" applyAlignment="1">
      <alignment vertical="top"/>
    </xf>
    <xf numFmtId="176" fontId="5" fillId="0" borderId="21" xfId="1" applyNumberFormat="1" applyFont="1" applyFill="1" applyBorder="1" applyAlignment="1" applyProtection="1">
      <alignment horizontal="right" vertical="center"/>
    </xf>
    <xf numFmtId="176" fontId="5" fillId="0" borderId="19" xfId="1" applyNumberFormat="1" applyFont="1" applyFill="1" applyBorder="1" applyAlignment="1" applyProtection="1">
      <alignment horizontal="right" vertical="center"/>
    </xf>
    <xf numFmtId="176" fontId="5" fillId="0" borderId="20" xfId="1" applyNumberFormat="1" applyFont="1" applyFill="1" applyBorder="1" applyAlignment="1" applyProtection="1">
      <alignment horizontal="right" vertical="center"/>
    </xf>
    <xf numFmtId="176" fontId="5" fillId="0" borderId="18" xfId="1" applyNumberFormat="1" applyFont="1" applyFill="1" applyBorder="1" applyAlignment="1" applyProtection="1">
      <alignment horizontal="right" vertical="center"/>
    </xf>
    <xf numFmtId="176" fontId="5" fillId="0" borderId="17" xfId="1" applyNumberFormat="1" applyFont="1" applyFill="1" applyBorder="1" applyAlignment="1" applyProtection="1">
      <alignment horizontal="right" vertical="center"/>
    </xf>
    <xf numFmtId="176" fontId="5" fillId="0" borderId="14" xfId="1" applyNumberFormat="1" applyFont="1" applyFill="1" applyBorder="1" applyAlignment="1" applyProtection="1">
      <alignment horizontal="right" vertical="center"/>
    </xf>
    <xf numFmtId="176" fontId="5" fillId="0" borderId="16" xfId="1" applyNumberFormat="1" applyFont="1" applyFill="1" applyBorder="1" applyAlignment="1" applyProtection="1">
      <alignment horizontal="right" vertical="center"/>
    </xf>
    <xf numFmtId="176" fontId="5" fillId="0" borderId="15" xfId="1" applyNumberFormat="1" applyFont="1" applyFill="1" applyBorder="1" applyAlignment="1" applyProtection="1">
      <alignment horizontal="right" vertical="center"/>
    </xf>
    <xf numFmtId="176" fontId="5" fillId="0" borderId="13" xfId="1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46" xfId="1" applyNumberFormat="1" applyFont="1" applyFill="1" applyBorder="1" applyAlignment="1" applyProtection="1">
      <alignment horizontal="right" vertical="center"/>
    </xf>
    <xf numFmtId="176" fontId="5" fillId="0" borderId="45" xfId="1" applyNumberFormat="1" applyFont="1" applyFill="1" applyBorder="1" applyAlignment="1" applyProtection="1">
      <alignment horizontal="right" vertical="center"/>
    </xf>
    <xf numFmtId="38" fontId="5" fillId="0" borderId="2" xfId="1" applyFont="1" applyBorder="1" applyAlignment="1" applyProtection="1">
      <alignment horizontal="center"/>
    </xf>
    <xf numFmtId="176" fontId="5" fillId="0" borderId="44" xfId="1" applyNumberFormat="1" applyFont="1" applyFill="1" applyBorder="1" applyAlignment="1" applyProtection="1">
      <alignment horizontal="right" vertical="center"/>
    </xf>
    <xf numFmtId="38" fontId="5" fillId="0" borderId="7" xfId="1" applyFont="1" applyBorder="1" applyAlignment="1" applyProtection="1">
      <alignment vertical="center" shrinkToFit="1"/>
    </xf>
    <xf numFmtId="38" fontId="5" fillId="0" borderId="6" xfId="1" applyFont="1" applyBorder="1" applyAlignment="1" applyProtection="1">
      <alignment vertical="center" shrinkToFit="1"/>
    </xf>
    <xf numFmtId="3" fontId="5" fillId="0" borderId="8" xfId="0" applyNumberFormat="1" applyFont="1" applyBorder="1" applyAlignment="1">
      <alignment vertical="center" shrinkToFit="1"/>
    </xf>
    <xf numFmtId="3" fontId="5" fillId="0" borderId="6" xfId="0" applyNumberFormat="1" applyFont="1" applyBorder="1" applyAlignment="1">
      <alignment vertical="center" shrinkToFit="1"/>
    </xf>
    <xf numFmtId="38" fontId="5" fillId="0" borderId="10" xfId="1" applyFont="1" applyBorder="1" applyAlignment="1" applyProtection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38" fontId="5" fillId="0" borderId="7" xfId="1" applyFont="1" applyBorder="1" applyAlignment="1" applyProtection="1">
      <alignment horizontal="right" vertical="center" shrinkToFit="1"/>
    </xf>
    <xf numFmtId="38" fontId="5" fillId="0" borderId="6" xfId="1" applyFont="1" applyBorder="1" applyAlignment="1" applyProtection="1">
      <alignment horizontal="right" vertical="center" shrinkToFit="1"/>
    </xf>
    <xf numFmtId="0" fontId="4" fillId="0" borderId="45" xfId="0" applyFont="1" applyBorder="1" applyProtection="1"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3" fontId="5" fillId="0" borderId="3" xfId="0" applyNumberFormat="1" applyFont="1" applyBorder="1" applyAlignment="1">
      <alignment vertical="center" shrinkToFit="1"/>
    </xf>
    <xf numFmtId="3" fontId="5" fillId="0" borderId="1" xfId="0" applyNumberFormat="1" applyFont="1" applyBorder="1" applyAlignment="1">
      <alignment vertical="center" shrinkToFit="1"/>
    </xf>
    <xf numFmtId="38" fontId="5" fillId="0" borderId="5" xfId="1" applyFont="1" applyFill="1" applyBorder="1" applyAlignment="1" applyProtection="1">
      <alignment vertical="center" shrinkToFit="1"/>
    </xf>
    <xf numFmtId="38" fontId="5" fillId="0" borderId="2" xfId="1" applyFont="1" applyFill="1" applyBorder="1" applyAlignment="1" applyProtection="1">
      <alignment vertical="center" shrinkToFit="1"/>
    </xf>
    <xf numFmtId="38" fontId="5" fillId="0" borderId="2" xfId="1" applyFont="1" applyFill="1" applyBorder="1" applyAlignment="1" applyProtection="1">
      <alignment horizontal="center" vertical="center" shrinkToFit="1"/>
    </xf>
    <xf numFmtId="38" fontId="5" fillId="0" borderId="1" xfId="1" applyFont="1" applyFill="1" applyBorder="1" applyAlignment="1" applyProtection="1">
      <alignment horizontal="center" vertical="center" shrinkToFit="1"/>
    </xf>
    <xf numFmtId="38" fontId="5" fillId="0" borderId="5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10" xfId="1" applyFont="1" applyFill="1" applyBorder="1" applyAlignment="1" applyProtection="1">
      <alignment vertical="center" shrinkToFit="1"/>
    </xf>
    <xf numFmtId="38" fontId="5" fillId="0" borderId="7" xfId="1" applyFont="1" applyFill="1" applyBorder="1" applyAlignment="1" applyProtection="1">
      <alignment vertical="center" shrinkToFit="1"/>
    </xf>
    <xf numFmtId="38" fontId="5" fillId="0" borderId="7" xfId="1" applyFont="1" applyFill="1" applyBorder="1" applyAlignment="1" applyProtection="1">
      <alignment horizontal="right" vertical="center" shrinkToFit="1"/>
    </xf>
    <xf numFmtId="38" fontId="5" fillId="0" borderId="6" xfId="1" applyFont="1" applyFill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68"/>
  <sheetViews>
    <sheetView tabSelected="1" zoomScaleNormal="100" workbookViewId="0">
      <selection activeCell="G10" sqref="G10:M10"/>
    </sheetView>
  </sheetViews>
  <sheetFormatPr defaultColWidth="3.625" defaultRowHeight="18.75" x14ac:dyDescent="0.4"/>
  <cols>
    <col min="1" max="2" width="3.625" style="34"/>
    <col min="3" max="4" width="3.625" style="2"/>
    <col min="5" max="8" width="3.625" style="1" customWidth="1"/>
    <col min="9" max="9" width="0.375" style="1" customWidth="1"/>
    <col min="10" max="13" width="3.625" style="1" customWidth="1"/>
    <col min="14" max="15" width="3.625" style="35" customWidth="1"/>
    <col min="16" max="21" width="3.625" style="1" customWidth="1"/>
    <col min="22" max="22" width="1.75" style="1" customWidth="1"/>
    <col min="23" max="23" width="7.25" style="1" customWidth="1"/>
    <col min="24" max="24" width="1.625" style="1" customWidth="1"/>
    <col min="25" max="25" width="1.875" style="1" customWidth="1"/>
    <col min="26" max="26" width="3.625" style="1" customWidth="1"/>
    <col min="27" max="27" width="5.25" style="1" customWidth="1"/>
    <col min="28" max="31" width="3.625" style="1" customWidth="1"/>
    <col min="32" max="52" width="3.625" style="1" hidden="1" customWidth="1"/>
    <col min="53" max="57" width="3.625" style="2" hidden="1" customWidth="1"/>
    <col min="58" max="16384" width="3.625" style="2"/>
  </cols>
  <sheetData>
    <row r="1" spans="1:57" ht="31.5" customHeight="1" x14ac:dyDescent="0.4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57" ht="22.5" customHeight="1" x14ac:dyDescent="0.4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57" ht="22.5" customHeight="1" x14ac:dyDescent="0.4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57" ht="22.5" customHeight="1" x14ac:dyDescent="0.4">
      <c r="A4" s="3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57" ht="22.5" customHeight="1" x14ac:dyDescent="0.4">
      <c r="A5" s="201" t="s">
        <v>22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3"/>
      <c r="Y5" s="3"/>
      <c r="Z5" s="3"/>
      <c r="AA5" s="3"/>
    </row>
    <row r="6" spans="1:57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8" spans="1:57" x14ac:dyDescent="0.4">
      <c r="A8" s="42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5"/>
      <c r="O8" s="45" t="s">
        <v>18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U8" s="2"/>
      <c r="AV8" s="2"/>
      <c r="AW8" s="2"/>
      <c r="AX8" s="2"/>
      <c r="AY8" s="2"/>
      <c r="AZ8" s="2"/>
    </row>
    <row r="9" spans="1:57" ht="19.5" thickBot="1" x14ac:dyDescent="0.45">
      <c r="A9" s="46" t="s">
        <v>21</v>
      </c>
      <c r="B9" s="47"/>
      <c r="C9" s="47"/>
      <c r="D9" s="47"/>
      <c r="E9" s="47"/>
      <c r="F9" s="48"/>
      <c r="G9" s="46" t="s">
        <v>20</v>
      </c>
      <c r="H9" s="47"/>
      <c r="I9" s="47"/>
      <c r="J9" s="47"/>
      <c r="K9" s="47"/>
      <c r="L9" s="47"/>
      <c r="M9" s="48"/>
      <c r="N9" s="5"/>
      <c r="O9" s="49" t="s">
        <v>29</v>
      </c>
      <c r="P9" s="50"/>
      <c r="Q9" s="50"/>
      <c r="R9" s="50"/>
      <c r="S9" s="50"/>
      <c r="T9" s="51"/>
      <c r="U9" s="52" t="s">
        <v>30</v>
      </c>
      <c r="V9" s="53"/>
      <c r="W9" s="53"/>
      <c r="X9" s="53"/>
      <c r="Y9" s="53"/>
      <c r="Z9" s="54"/>
      <c r="AU9" s="2"/>
      <c r="AV9" s="2"/>
      <c r="AW9" s="2"/>
      <c r="AX9" s="2"/>
      <c r="AY9" s="2"/>
      <c r="AZ9" s="2"/>
    </row>
    <row r="10" spans="1:57" ht="19.5" thickBot="1" x14ac:dyDescent="0.45">
      <c r="A10" s="55"/>
      <c r="B10" s="56"/>
      <c r="C10" s="56"/>
      <c r="D10" s="57"/>
      <c r="E10" s="57"/>
      <c r="F10" s="58"/>
      <c r="G10" s="56"/>
      <c r="H10" s="56"/>
      <c r="I10" s="56"/>
      <c r="J10" s="56"/>
      <c r="K10" s="57"/>
      <c r="L10" s="57"/>
      <c r="M10" s="58"/>
      <c r="N10" s="6"/>
      <c r="O10" s="59" t="str">
        <f>IFERROR(VLOOKUP(A10,AT18:BB67,7,0),"")</f>
        <v/>
      </c>
      <c r="P10" s="60"/>
      <c r="Q10" s="60"/>
      <c r="R10" s="61"/>
      <c r="S10" s="61"/>
      <c r="T10" s="62"/>
      <c r="U10" s="59" t="str">
        <f>IFERROR(VLOOKUP(G10,AW17:BE67,7,0),"")</f>
        <v/>
      </c>
      <c r="V10" s="60"/>
      <c r="W10" s="60"/>
      <c r="X10" s="60"/>
      <c r="Y10" s="60"/>
      <c r="Z10" s="63"/>
      <c r="AU10" s="2"/>
      <c r="AV10" s="2"/>
      <c r="AW10" s="2"/>
      <c r="AX10" s="2"/>
      <c r="AY10" s="2"/>
      <c r="AZ10" s="2"/>
    </row>
    <row r="11" spans="1:57" x14ac:dyDescent="0.4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1"/>
      <c r="O11" s="84">
        <v>9.0999999999999998E-2</v>
      </c>
      <c r="P11" s="85"/>
      <c r="Q11" s="85"/>
      <c r="R11" s="85"/>
      <c r="S11" s="85"/>
      <c r="T11" s="86"/>
      <c r="U11" s="36">
        <v>2.0500000000000001E-2</v>
      </c>
      <c r="V11" s="37"/>
      <c r="W11" s="37"/>
      <c r="X11" s="37"/>
      <c r="Y11" s="37"/>
      <c r="Z11" s="38"/>
      <c r="AW11" s="2"/>
      <c r="AX11" s="2"/>
      <c r="AY11" s="2"/>
      <c r="AZ11" s="2"/>
    </row>
    <row r="12" spans="1:57" ht="9" customHeight="1" x14ac:dyDescent="0.4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2"/>
      <c r="AX12" s="2"/>
      <c r="AY12" s="2"/>
      <c r="AZ12" s="2"/>
    </row>
    <row r="13" spans="1:57" s="13" customFormat="1" ht="30" customHeight="1" thickBot="1" x14ac:dyDescent="0.4">
      <c r="A13" s="14"/>
      <c r="B13" s="14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8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7" s="13" customFormat="1" ht="15.75" customHeight="1" x14ac:dyDescent="0.4">
      <c r="A14" s="64" t="s">
        <v>19</v>
      </c>
      <c r="B14" s="65"/>
      <c r="C14" s="65"/>
      <c r="D14" s="65"/>
      <c r="E14" s="65"/>
      <c r="F14" s="65"/>
      <c r="G14" s="65"/>
      <c r="H14" s="66"/>
      <c r="I14" s="19"/>
      <c r="J14" s="70" t="s">
        <v>18</v>
      </c>
      <c r="K14" s="71"/>
      <c r="L14" s="71"/>
      <c r="M14" s="71"/>
      <c r="N14" s="71"/>
      <c r="O14" s="71"/>
      <c r="P14" s="71"/>
      <c r="Q14" s="72"/>
      <c r="R14" s="47" t="s">
        <v>17</v>
      </c>
      <c r="S14" s="47"/>
      <c r="T14" s="47"/>
      <c r="U14" s="48"/>
      <c r="V14" s="46" t="s">
        <v>16</v>
      </c>
      <c r="W14" s="47"/>
      <c r="X14" s="47"/>
      <c r="Y14" s="47"/>
      <c r="Z14" s="47"/>
      <c r="AA14" s="48"/>
      <c r="AB14" s="2"/>
      <c r="AC14" s="2"/>
      <c r="AD14" s="2"/>
      <c r="AE14" s="2"/>
      <c r="AF14" s="101" t="s">
        <v>17</v>
      </c>
      <c r="AG14" s="101"/>
      <c r="AH14" s="101"/>
      <c r="AI14" s="101"/>
      <c r="AJ14" s="101" t="s">
        <v>16</v>
      </c>
      <c r="AK14" s="101"/>
      <c r="AL14" s="101"/>
      <c r="AM14" s="101"/>
      <c r="AN14" s="101"/>
      <c r="AO14" s="101"/>
      <c r="AP14" s="101"/>
      <c r="AQ14" s="101"/>
      <c r="AR14" s="101"/>
      <c r="AS14" s="101"/>
      <c r="AT14" s="43" t="s">
        <v>15</v>
      </c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4"/>
    </row>
    <row r="15" spans="1:57" s="13" customFormat="1" ht="15.75" customHeight="1" x14ac:dyDescent="0.4">
      <c r="A15" s="67"/>
      <c r="B15" s="68"/>
      <c r="C15" s="68"/>
      <c r="D15" s="68"/>
      <c r="E15" s="68"/>
      <c r="F15" s="68"/>
      <c r="G15" s="68"/>
      <c r="H15" s="69"/>
      <c r="I15" s="20"/>
      <c r="J15" s="73"/>
      <c r="K15" s="74"/>
      <c r="L15" s="74"/>
      <c r="M15" s="74"/>
      <c r="N15" s="74"/>
      <c r="O15" s="74"/>
      <c r="P15" s="74"/>
      <c r="Q15" s="75"/>
      <c r="R15" s="76"/>
      <c r="S15" s="76"/>
      <c r="T15" s="76"/>
      <c r="U15" s="77"/>
      <c r="V15" s="78"/>
      <c r="W15" s="76"/>
      <c r="X15" s="76"/>
      <c r="Y15" s="76"/>
      <c r="Z15" s="76"/>
      <c r="AA15" s="77"/>
      <c r="AB15" s="2"/>
      <c r="AC15" s="2"/>
      <c r="AD15" s="2"/>
      <c r="AE15" s="2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2" t="s">
        <v>14</v>
      </c>
      <c r="AU15" s="102"/>
      <c r="AV15" s="102"/>
      <c r="AW15" s="102"/>
      <c r="AX15" s="102"/>
      <c r="AY15" s="103"/>
      <c r="AZ15" s="104" t="s">
        <v>13</v>
      </c>
      <c r="BA15" s="102"/>
      <c r="BB15" s="102"/>
      <c r="BC15" s="102"/>
      <c r="BD15" s="102"/>
      <c r="BE15" s="103"/>
    </row>
    <row r="16" spans="1:57" s="13" customFormat="1" ht="15.75" customHeight="1" x14ac:dyDescent="0.4">
      <c r="A16" s="87" t="s">
        <v>12</v>
      </c>
      <c r="B16" s="88"/>
      <c r="C16" s="88"/>
      <c r="D16" s="89"/>
      <c r="E16" s="90" t="s">
        <v>11</v>
      </c>
      <c r="F16" s="91"/>
      <c r="G16" s="91"/>
      <c r="H16" s="92"/>
      <c r="I16" s="21"/>
      <c r="J16" s="93" t="s">
        <v>12</v>
      </c>
      <c r="K16" s="94"/>
      <c r="L16" s="94"/>
      <c r="M16" s="95"/>
      <c r="N16" s="96" t="s">
        <v>11</v>
      </c>
      <c r="O16" s="97"/>
      <c r="P16" s="97"/>
      <c r="Q16" s="98"/>
      <c r="R16" s="99" t="s">
        <v>10</v>
      </c>
      <c r="S16" s="100"/>
      <c r="T16" s="82" t="s">
        <v>9</v>
      </c>
      <c r="U16" s="83"/>
      <c r="V16" s="79"/>
      <c r="W16" s="80"/>
      <c r="X16" s="80"/>
      <c r="Y16" s="80"/>
      <c r="Z16" s="80"/>
      <c r="AA16" s="81"/>
      <c r="AB16" s="2"/>
      <c r="AC16" s="2"/>
      <c r="AD16" s="2"/>
      <c r="AE16" s="2"/>
      <c r="AF16" s="109" t="s">
        <v>10</v>
      </c>
      <c r="AG16" s="109"/>
      <c r="AH16" s="109" t="s">
        <v>9</v>
      </c>
      <c r="AI16" s="109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94" t="s">
        <v>8</v>
      </c>
      <c r="AU16" s="94"/>
      <c r="AV16" s="95"/>
      <c r="AW16" s="96" t="s">
        <v>7</v>
      </c>
      <c r="AX16" s="97"/>
      <c r="AY16" s="110"/>
      <c r="AZ16" s="111" t="s">
        <v>8</v>
      </c>
      <c r="BA16" s="94"/>
      <c r="BB16" s="95"/>
      <c r="BC16" s="96" t="s">
        <v>7</v>
      </c>
      <c r="BD16" s="97"/>
      <c r="BE16" s="110"/>
    </row>
    <row r="17" spans="1:57" s="25" customFormat="1" ht="12.75" customHeight="1" x14ac:dyDescent="0.15">
      <c r="A17" s="143" t="s">
        <v>3</v>
      </c>
      <c r="B17" s="105"/>
      <c r="C17" s="105"/>
      <c r="D17" s="144"/>
      <c r="E17" s="105" t="s">
        <v>3</v>
      </c>
      <c r="F17" s="105"/>
      <c r="G17" s="105"/>
      <c r="H17" s="145"/>
      <c r="I17" s="22"/>
      <c r="J17" s="146" t="s">
        <v>3</v>
      </c>
      <c r="K17" s="105"/>
      <c r="L17" s="105"/>
      <c r="M17" s="144"/>
      <c r="N17" s="147" t="s">
        <v>3</v>
      </c>
      <c r="O17" s="105"/>
      <c r="P17" s="105"/>
      <c r="Q17" s="148"/>
      <c r="R17" s="134">
        <v>1</v>
      </c>
      <c r="S17" s="135"/>
      <c r="T17" s="151" t="s">
        <v>6</v>
      </c>
      <c r="U17" s="152"/>
      <c r="V17" s="39" t="s">
        <v>28</v>
      </c>
      <c r="W17" s="40"/>
      <c r="X17" s="23"/>
      <c r="Y17" s="24"/>
      <c r="Z17" s="171" t="s">
        <v>27</v>
      </c>
      <c r="AA17" s="172"/>
      <c r="AF17" s="112">
        <v>1</v>
      </c>
      <c r="AG17" s="113"/>
      <c r="AH17" s="163" t="s">
        <v>6</v>
      </c>
      <c r="AI17" s="164"/>
      <c r="AJ17" s="165" t="s">
        <v>5</v>
      </c>
      <c r="AK17" s="166"/>
      <c r="AL17" s="166"/>
      <c r="AM17" s="166"/>
      <c r="AN17" s="23"/>
      <c r="AO17" s="24"/>
      <c r="AP17" s="166" t="s">
        <v>4</v>
      </c>
      <c r="AQ17" s="166"/>
      <c r="AR17" s="166"/>
      <c r="AS17" s="167"/>
      <c r="AT17" s="108" t="s">
        <v>3</v>
      </c>
      <c r="AU17" s="105"/>
      <c r="AV17" s="106"/>
      <c r="AW17" s="105" t="s">
        <v>3</v>
      </c>
      <c r="AX17" s="105"/>
      <c r="AY17" s="107"/>
      <c r="AZ17" s="105" t="s">
        <v>3</v>
      </c>
      <c r="BA17" s="105"/>
      <c r="BB17" s="106"/>
      <c r="BC17" s="105" t="s">
        <v>3</v>
      </c>
      <c r="BD17" s="105"/>
      <c r="BE17" s="107"/>
    </row>
    <row r="18" spans="1:57" s="25" customFormat="1" ht="17.25" customHeight="1" x14ac:dyDescent="0.35">
      <c r="A18" s="119">
        <f t="shared" ref="A18:A41" si="0">AT18</f>
        <v>2336</v>
      </c>
      <c r="B18" s="120"/>
      <c r="C18" s="120"/>
      <c r="D18" s="121"/>
      <c r="E18" s="122">
        <f t="shared" ref="E18:E41" si="1">AW18</f>
        <v>594</v>
      </c>
      <c r="F18" s="120"/>
      <c r="G18" s="120"/>
      <c r="H18" s="123"/>
      <c r="I18" s="26"/>
      <c r="J18" s="124">
        <f t="shared" ref="J18:J42" si="2">AZ18</f>
        <v>5277</v>
      </c>
      <c r="K18" s="120"/>
      <c r="L18" s="120"/>
      <c r="M18" s="121"/>
      <c r="N18" s="122">
        <f t="shared" ref="N18:N42" si="3">BC18</f>
        <v>1189</v>
      </c>
      <c r="O18" s="120"/>
      <c r="P18" s="120"/>
      <c r="Q18" s="125"/>
      <c r="R18" s="136"/>
      <c r="S18" s="115"/>
      <c r="T18" s="140">
        <v>58</v>
      </c>
      <c r="U18" s="141"/>
      <c r="V18" s="27"/>
      <c r="W18" s="28"/>
      <c r="X18" s="142" t="s">
        <v>0</v>
      </c>
      <c r="Y18" s="142"/>
      <c r="Z18" s="120">
        <v>63000</v>
      </c>
      <c r="AA18" s="154"/>
      <c r="AF18" s="114"/>
      <c r="AG18" s="115"/>
      <c r="AH18" s="140">
        <v>58</v>
      </c>
      <c r="AI18" s="141"/>
      <c r="AJ18" s="168"/>
      <c r="AK18" s="169"/>
      <c r="AL18" s="169"/>
      <c r="AM18" s="169"/>
      <c r="AN18" s="142" t="s">
        <v>0</v>
      </c>
      <c r="AO18" s="142"/>
      <c r="AP18" s="169">
        <v>63000</v>
      </c>
      <c r="AQ18" s="169"/>
      <c r="AR18" s="169"/>
      <c r="AS18" s="170"/>
      <c r="AT18" s="137">
        <v>2336</v>
      </c>
      <c r="AU18" s="138"/>
      <c r="AV18" s="139"/>
      <c r="AW18" s="149">
        <v>594</v>
      </c>
      <c r="AX18" s="138"/>
      <c r="AY18" s="150"/>
      <c r="AZ18" s="128">
        <v>5277</v>
      </c>
      <c r="BA18" s="128"/>
      <c r="BB18" s="129"/>
      <c r="BC18" s="128">
        <v>1189</v>
      </c>
      <c r="BD18" s="128"/>
      <c r="BE18" s="130"/>
    </row>
    <row r="19" spans="1:57" s="25" customFormat="1" ht="17.25" customHeight="1" x14ac:dyDescent="0.35">
      <c r="A19" s="119">
        <f t="shared" si="0"/>
        <v>2738</v>
      </c>
      <c r="B19" s="120"/>
      <c r="C19" s="120"/>
      <c r="D19" s="121"/>
      <c r="E19" s="122">
        <f t="shared" si="1"/>
        <v>697</v>
      </c>
      <c r="F19" s="120"/>
      <c r="G19" s="120"/>
      <c r="H19" s="123"/>
      <c r="I19" s="29"/>
      <c r="J19" s="124">
        <f t="shared" si="2"/>
        <v>6187</v>
      </c>
      <c r="K19" s="120"/>
      <c r="L19" s="120"/>
      <c r="M19" s="121"/>
      <c r="N19" s="122">
        <f t="shared" si="3"/>
        <v>1394</v>
      </c>
      <c r="O19" s="120"/>
      <c r="P19" s="120"/>
      <c r="Q19" s="125"/>
      <c r="R19" s="126">
        <v>2</v>
      </c>
      <c r="S19" s="127"/>
      <c r="T19" s="131">
        <v>68</v>
      </c>
      <c r="U19" s="132"/>
      <c r="V19" s="133">
        <v>63000</v>
      </c>
      <c r="W19" s="120"/>
      <c r="X19" s="153" t="s">
        <v>0</v>
      </c>
      <c r="Y19" s="153"/>
      <c r="Z19" s="120">
        <v>73000</v>
      </c>
      <c r="AA19" s="154"/>
      <c r="AF19" s="155">
        <v>2</v>
      </c>
      <c r="AG19" s="127"/>
      <c r="AH19" s="131">
        <v>68</v>
      </c>
      <c r="AI19" s="132"/>
      <c r="AJ19" s="156">
        <v>63000</v>
      </c>
      <c r="AK19" s="157"/>
      <c r="AL19" s="157"/>
      <c r="AM19" s="157"/>
      <c r="AN19" s="142" t="s">
        <v>0</v>
      </c>
      <c r="AO19" s="142"/>
      <c r="AP19" s="157">
        <v>73000</v>
      </c>
      <c r="AQ19" s="157"/>
      <c r="AR19" s="157"/>
      <c r="AS19" s="158"/>
      <c r="AT19" s="159">
        <v>2738</v>
      </c>
      <c r="AU19" s="116"/>
      <c r="AV19" s="160"/>
      <c r="AW19" s="161">
        <v>697</v>
      </c>
      <c r="AX19" s="116"/>
      <c r="AY19" s="162"/>
      <c r="AZ19" s="116">
        <v>6187</v>
      </c>
      <c r="BA19" s="116"/>
      <c r="BB19" s="117"/>
      <c r="BC19" s="116">
        <v>1394</v>
      </c>
      <c r="BD19" s="116"/>
      <c r="BE19" s="118"/>
    </row>
    <row r="20" spans="1:57" s="25" customFormat="1" ht="17.25" customHeight="1" x14ac:dyDescent="0.35">
      <c r="A20" s="119">
        <f t="shared" si="0"/>
        <v>3141</v>
      </c>
      <c r="B20" s="120"/>
      <c r="C20" s="120"/>
      <c r="D20" s="121"/>
      <c r="E20" s="122">
        <f t="shared" si="1"/>
        <v>799</v>
      </c>
      <c r="F20" s="120"/>
      <c r="G20" s="120"/>
      <c r="H20" s="123"/>
      <c r="I20" s="29"/>
      <c r="J20" s="124">
        <f t="shared" si="2"/>
        <v>7097</v>
      </c>
      <c r="K20" s="120"/>
      <c r="L20" s="120"/>
      <c r="M20" s="121"/>
      <c r="N20" s="122">
        <f t="shared" si="3"/>
        <v>1599</v>
      </c>
      <c r="O20" s="120"/>
      <c r="P20" s="120"/>
      <c r="Q20" s="125"/>
      <c r="R20" s="126">
        <v>3</v>
      </c>
      <c r="S20" s="127"/>
      <c r="T20" s="131">
        <v>78</v>
      </c>
      <c r="U20" s="132"/>
      <c r="V20" s="133">
        <v>73000</v>
      </c>
      <c r="W20" s="120"/>
      <c r="X20" s="153" t="s">
        <v>0</v>
      </c>
      <c r="Y20" s="153"/>
      <c r="Z20" s="120">
        <v>83000</v>
      </c>
      <c r="AA20" s="154"/>
      <c r="AF20" s="155">
        <v>3</v>
      </c>
      <c r="AG20" s="127"/>
      <c r="AH20" s="131">
        <v>78</v>
      </c>
      <c r="AI20" s="132"/>
      <c r="AJ20" s="156">
        <v>73000</v>
      </c>
      <c r="AK20" s="157"/>
      <c r="AL20" s="157"/>
      <c r="AM20" s="157"/>
      <c r="AN20" s="142" t="s">
        <v>0</v>
      </c>
      <c r="AO20" s="142"/>
      <c r="AP20" s="157">
        <v>83000</v>
      </c>
      <c r="AQ20" s="157"/>
      <c r="AR20" s="157"/>
      <c r="AS20" s="158"/>
      <c r="AT20" s="159">
        <v>3141</v>
      </c>
      <c r="AU20" s="116"/>
      <c r="AV20" s="160"/>
      <c r="AW20" s="161">
        <v>799</v>
      </c>
      <c r="AX20" s="116"/>
      <c r="AY20" s="162"/>
      <c r="AZ20" s="116">
        <v>7097</v>
      </c>
      <c r="BA20" s="116"/>
      <c r="BB20" s="117"/>
      <c r="BC20" s="116">
        <v>1599</v>
      </c>
      <c r="BD20" s="116"/>
      <c r="BE20" s="118"/>
    </row>
    <row r="21" spans="1:57" s="25" customFormat="1" ht="17.25" customHeight="1" x14ac:dyDescent="0.35">
      <c r="A21" s="119">
        <f t="shared" si="0"/>
        <v>3544</v>
      </c>
      <c r="B21" s="120"/>
      <c r="C21" s="120"/>
      <c r="D21" s="121"/>
      <c r="E21" s="122">
        <f t="shared" si="1"/>
        <v>902</v>
      </c>
      <c r="F21" s="120"/>
      <c r="G21" s="120"/>
      <c r="H21" s="123"/>
      <c r="I21" s="29"/>
      <c r="J21" s="124">
        <f t="shared" si="2"/>
        <v>8007</v>
      </c>
      <c r="K21" s="120"/>
      <c r="L21" s="120"/>
      <c r="M21" s="121"/>
      <c r="N21" s="122">
        <f t="shared" si="3"/>
        <v>1804</v>
      </c>
      <c r="O21" s="120"/>
      <c r="P21" s="120"/>
      <c r="Q21" s="125"/>
      <c r="R21" s="126">
        <v>4</v>
      </c>
      <c r="S21" s="127"/>
      <c r="T21" s="131">
        <v>88</v>
      </c>
      <c r="U21" s="132"/>
      <c r="V21" s="133">
        <v>83000</v>
      </c>
      <c r="W21" s="120"/>
      <c r="X21" s="153" t="s">
        <v>0</v>
      </c>
      <c r="Y21" s="153"/>
      <c r="Z21" s="120">
        <v>93000</v>
      </c>
      <c r="AA21" s="154"/>
      <c r="AF21" s="155">
        <v>4</v>
      </c>
      <c r="AG21" s="127"/>
      <c r="AH21" s="131">
        <v>88</v>
      </c>
      <c r="AI21" s="132"/>
      <c r="AJ21" s="156">
        <v>83000</v>
      </c>
      <c r="AK21" s="157"/>
      <c r="AL21" s="157"/>
      <c r="AM21" s="157"/>
      <c r="AN21" s="142" t="s">
        <v>0</v>
      </c>
      <c r="AO21" s="142"/>
      <c r="AP21" s="157">
        <v>93000</v>
      </c>
      <c r="AQ21" s="157"/>
      <c r="AR21" s="157"/>
      <c r="AS21" s="158"/>
      <c r="AT21" s="159">
        <v>3544</v>
      </c>
      <c r="AU21" s="116"/>
      <c r="AV21" s="160"/>
      <c r="AW21" s="161">
        <v>902</v>
      </c>
      <c r="AX21" s="116"/>
      <c r="AY21" s="162"/>
      <c r="AZ21" s="116">
        <v>8007</v>
      </c>
      <c r="BA21" s="116"/>
      <c r="BB21" s="117"/>
      <c r="BC21" s="116">
        <v>1804</v>
      </c>
      <c r="BD21" s="116"/>
      <c r="BE21" s="118"/>
    </row>
    <row r="22" spans="1:57" s="30" customFormat="1" ht="17.25" customHeight="1" x14ac:dyDescent="0.35">
      <c r="A22" s="119">
        <f t="shared" si="0"/>
        <v>3947</v>
      </c>
      <c r="B22" s="120"/>
      <c r="C22" s="120"/>
      <c r="D22" s="121"/>
      <c r="E22" s="122">
        <f t="shared" si="1"/>
        <v>1004</v>
      </c>
      <c r="F22" s="120"/>
      <c r="G22" s="120"/>
      <c r="H22" s="123"/>
      <c r="I22" s="29"/>
      <c r="J22" s="124">
        <f t="shared" si="2"/>
        <v>8917</v>
      </c>
      <c r="K22" s="120"/>
      <c r="L22" s="120"/>
      <c r="M22" s="121"/>
      <c r="N22" s="122">
        <f t="shared" si="3"/>
        <v>2009</v>
      </c>
      <c r="O22" s="120"/>
      <c r="P22" s="120"/>
      <c r="Q22" s="125"/>
      <c r="R22" s="126">
        <v>5</v>
      </c>
      <c r="S22" s="127"/>
      <c r="T22" s="131">
        <v>98</v>
      </c>
      <c r="U22" s="132"/>
      <c r="V22" s="133">
        <v>93000</v>
      </c>
      <c r="W22" s="120"/>
      <c r="X22" s="153" t="s">
        <v>0</v>
      </c>
      <c r="Y22" s="153"/>
      <c r="Z22" s="120">
        <v>101000</v>
      </c>
      <c r="AA22" s="154"/>
      <c r="AF22" s="155">
        <v>5</v>
      </c>
      <c r="AG22" s="127"/>
      <c r="AH22" s="131">
        <v>98</v>
      </c>
      <c r="AI22" s="132"/>
      <c r="AJ22" s="156">
        <v>93000</v>
      </c>
      <c r="AK22" s="157"/>
      <c r="AL22" s="157"/>
      <c r="AM22" s="157"/>
      <c r="AN22" s="142" t="s">
        <v>0</v>
      </c>
      <c r="AO22" s="142"/>
      <c r="AP22" s="157">
        <v>101000</v>
      </c>
      <c r="AQ22" s="157"/>
      <c r="AR22" s="157"/>
      <c r="AS22" s="158"/>
      <c r="AT22" s="159">
        <v>3947</v>
      </c>
      <c r="AU22" s="116"/>
      <c r="AV22" s="160"/>
      <c r="AW22" s="161">
        <v>1004</v>
      </c>
      <c r="AX22" s="116"/>
      <c r="AY22" s="162"/>
      <c r="AZ22" s="116">
        <v>8917</v>
      </c>
      <c r="BA22" s="116"/>
      <c r="BB22" s="117"/>
      <c r="BC22" s="116">
        <v>2009</v>
      </c>
      <c r="BD22" s="116"/>
      <c r="BE22" s="118"/>
    </row>
    <row r="23" spans="1:57" s="30" customFormat="1" ht="17.25" customHeight="1" x14ac:dyDescent="0.35">
      <c r="A23" s="119">
        <f t="shared" si="0"/>
        <v>4188</v>
      </c>
      <c r="B23" s="120"/>
      <c r="C23" s="120"/>
      <c r="D23" s="121"/>
      <c r="E23" s="122">
        <f t="shared" si="1"/>
        <v>1066</v>
      </c>
      <c r="F23" s="120"/>
      <c r="G23" s="120"/>
      <c r="H23" s="123"/>
      <c r="I23" s="29"/>
      <c r="J23" s="124">
        <f t="shared" si="2"/>
        <v>9463</v>
      </c>
      <c r="K23" s="120"/>
      <c r="L23" s="120"/>
      <c r="M23" s="121"/>
      <c r="N23" s="122">
        <f t="shared" si="3"/>
        <v>2132</v>
      </c>
      <c r="O23" s="120"/>
      <c r="P23" s="120"/>
      <c r="Q23" s="125"/>
      <c r="R23" s="126">
        <v>6</v>
      </c>
      <c r="S23" s="127"/>
      <c r="T23" s="131">
        <v>104</v>
      </c>
      <c r="U23" s="132"/>
      <c r="V23" s="133">
        <v>101000</v>
      </c>
      <c r="W23" s="120"/>
      <c r="X23" s="153" t="s">
        <v>0</v>
      </c>
      <c r="Y23" s="153"/>
      <c r="Z23" s="120">
        <v>107000</v>
      </c>
      <c r="AA23" s="154"/>
      <c r="AF23" s="155">
        <v>6</v>
      </c>
      <c r="AG23" s="127"/>
      <c r="AH23" s="131">
        <v>104</v>
      </c>
      <c r="AI23" s="132"/>
      <c r="AJ23" s="156">
        <v>101000</v>
      </c>
      <c r="AK23" s="157"/>
      <c r="AL23" s="157"/>
      <c r="AM23" s="157"/>
      <c r="AN23" s="142" t="s">
        <v>0</v>
      </c>
      <c r="AO23" s="142"/>
      <c r="AP23" s="157">
        <v>107000</v>
      </c>
      <c r="AQ23" s="157"/>
      <c r="AR23" s="157"/>
      <c r="AS23" s="158"/>
      <c r="AT23" s="159">
        <v>4188</v>
      </c>
      <c r="AU23" s="116"/>
      <c r="AV23" s="160"/>
      <c r="AW23" s="161">
        <v>1066</v>
      </c>
      <c r="AX23" s="116"/>
      <c r="AY23" s="162"/>
      <c r="AZ23" s="116">
        <v>9463</v>
      </c>
      <c r="BA23" s="116"/>
      <c r="BB23" s="117"/>
      <c r="BC23" s="116">
        <v>2132</v>
      </c>
      <c r="BD23" s="116"/>
      <c r="BE23" s="118"/>
    </row>
    <row r="24" spans="1:57" s="30" customFormat="1" ht="17.25" customHeight="1" x14ac:dyDescent="0.35">
      <c r="A24" s="119">
        <f t="shared" si="0"/>
        <v>4430</v>
      </c>
      <c r="B24" s="120"/>
      <c r="C24" s="120"/>
      <c r="D24" s="121"/>
      <c r="E24" s="122">
        <f t="shared" si="1"/>
        <v>1127</v>
      </c>
      <c r="F24" s="120"/>
      <c r="G24" s="120"/>
      <c r="H24" s="123"/>
      <c r="I24" s="29"/>
      <c r="J24" s="124">
        <f t="shared" si="2"/>
        <v>10010</v>
      </c>
      <c r="K24" s="120"/>
      <c r="L24" s="120"/>
      <c r="M24" s="121"/>
      <c r="N24" s="122">
        <f t="shared" si="3"/>
        <v>2255</v>
      </c>
      <c r="O24" s="120"/>
      <c r="P24" s="120"/>
      <c r="Q24" s="125"/>
      <c r="R24" s="126">
        <v>7</v>
      </c>
      <c r="S24" s="127"/>
      <c r="T24" s="131">
        <v>110</v>
      </c>
      <c r="U24" s="132"/>
      <c r="V24" s="133">
        <v>107000</v>
      </c>
      <c r="W24" s="120"/>
      <c r="X24" s="153" t="s">
        <v>0</v>
      </c>
      <c r="Y24" s="153"/>
      <c r="Z24" s="120">
        <v>114000</v>
      </c>
      <c r="AA24" s="154"/>
      <c r="AF24" s="155">
        <v>7</v>
      </c>
      <c r="AG24" s="127"/>
      <c r="AH24" s="131">
        <v>110</v>
      </c>
      <c r="AI24" s="132"/>
      <c r="AJ24" s="156">
        <v>107000</v>
      </c>
      <c r="AK24" s="157"/>
      <c r="AL24" s="157"/>
      <c r="AM24" s="157"/>
      <c r="AN24" s="142" t="s">
        <v>0</v>
      </c>
      <c r="AO24" s="142"/>
      <c r="AP24" s="157">
        <v>114000</v>
      </c>
      <c r="AQ24" s="157"/>
      <c r="AR24" s="157"/>
      <c r="AS24" s="158"/>
      <c r="AT24" s="159">
        <v>4430</v>
      </c>
      <c r="AU24" s="116"/>
      <c r="AV24" s="160"/>
      <c r="AW24" s="161">
        <v>1127</v>
      </c>
      <c r="AX24" s="116"/>
      <c r="AY24" s="162"/>
      <c r="AZ24" s="116">
        <v>10010</v>
      </c>
      <c r="BA24" s="116"/>
      <c r="BB24" s="117"/>
      <c r="BC24" s="116">
        <v>2255</v>
      </c>
      <c r="BD24" s="116"/>
      <c r="BE24" s="118"/>
    </row>
    <row r="25" spans="1:57" s="30" customFormat="1" ht="17.25" customHeight="1" x14ac:dyDescent="0.35">
      <c r="A25" s="119">
        <f t="shared" si="0"/>
        <v>4751</v>
      </c>
      <c r="B25" s="120"/>
      <c r="C25" s="120"/>
      <c r="D25" s="121"/>
      <c r="E25" s="122">
        <f t="shared" si="1"/>
        <v>1209</v>
      </c>
      <c r="F25" s="120"/>
      <c r="G25" s="120"/>
      <c r="H25" s="123"/>
      <c r="I25" s="29"/>
      <c r="J25" s="124">
        <f t="shared" si="2"/>
        <v>10737</v>
      </c>
      <c r="K25" s="120"/>
      <c r="L25" s="120"/>
      <c r="M25" s="121"/>
      <c r="N25" s="122">
        <f t="shared" si="3"/>
        <v>2419</v>
      </c>
      <c r="O25" s="120"/>
      <c r="P25" s="120"/>
      <c r="Q25" s="125"/>
      <c r="R25" s="126">
        <v>8</v>
      </c>
      <c r="S25" s="127"/>
      <c r="T25" s="131">
        <v>118</v>
      </c>
      <c r="U25" s="132"/>
      <c r="V25" s="133">
        <v>114000</v>
      </c>
      <c r="W25" s="120"/>
      <c r="X25" s="153" t="s">
        <v>0</v>
      </c>
      <c r="Y25" s="153"/>
      <c r="Z25" s="120">
        <v>122000</v>
      </c>
      <c r="AA25" s="154"/>
      <c r="AF25" s="155">
        <v>8</v>
      </c>
      <c r="AG25" s="127"/>
      <c r="AH25" s="131">
        <v>118</v>
      </c>
      <c r="AI25" s="132"/>
      <c r="AJ25" s="156">
        <v>114000</v>
      </c>
      <c r="AK25" s="157"/>
      <c r="AL25" s="157"/>
      <c r="AM25" s="157"/>
      <c r="AN25" s="142" t="s">
        <v>0</v>
      </c>
      <c r="AO25" s="142"/>
      <c r="AP25" s="157">
        <v>122000</v>
      </c>
      <c r="AQ25" s="157"/>
      <c r="AR25" s="157"/>
      <c r="AS25" s="158"/>
      <c r="AT25" s="159">
        <v>4751</v>
      </c>
      <c r="AU25" s="116"/>
      <c r="AV25" s="160"/>
      <c r="AW25" s="161">
        <v>1209</v>
      </c>
      <c r="AX25" s="116"/>
      <c r="AY25" s="162"/>
      <c r="AZ25" s="116">
        <v>10737</v>
      </c>
      <c r="BA25" s="116"/>
      <c r="BB25" s="117"/>
      <c r="BC25" s="116">
        <v>2419</v>
      </c>
      <c r="BD25" s="116"/>
      <c r="BE25" s="118"/>
    </row>
    <row r="26" spans="1:57" s="30" customFormat="1" ht="17.25" customHeight="1" x14ac:dyDescent="0.35">
      <c r="A26" s="119">
        <f t="shared" si="0"/>
        <v>5074</v>
      </c>
      <c r="B26" s="120"/>
      <c r="C26" s="120"/>
      <c r="D26" s="121"/>
      <c r="E26" s="122">
        <f t="shared" si="1"/>
        <v>1291</v>
      </c>
      <c r="F26" s="120"/>
      <c r="G26" s="120"/>
      <c r="H26" s="123"/>
      <c r="I26" s="29"/>
      <c r="J26" s="124">
        <f t="shared" si="2"/>
        <v>11465</v>
      </c>
      <c r="K26" s="120"/>
      <c r="L26" s="120"/>
      <c r="M26" s="121"/>
      <c r="N26" s="122">
        <f t="shared" si="3"/>
        <v>2583</v>
      </c>
      <c r="O26" s="120"/>
      <c r="P26" s="120"/>
      <c r="Q26" s="125"/>
      <c r="R26" s="126">
        <v>9</v>
      </c>
      <c r="S26" s="127"/>
      <c r="T26" s="131">
        <v>126</v>
      </c>
      <c r="U26" s="132"/>
      <c r="V26" s="133">
        <v>122000</v>
      </c>
      <c r="W26" s="120"/>
      <c r="X26" s="153" t="s">
        <v>0</v>
      </c>
      <c r="Y26" s="153"/>
      <c r="Z26" s="120">
        <v>130000</v>
      </c>
      <c r="AA26" s="154"/>
      <c r="AF26" s="155">
        <v>9</v>
      </c>
      <c r="AG26" s="127"/>
      <c r="AH26" s="131">
        <v>126</v>
      </c>
      <c r="AI26" s="132"/>
      <c r="AJ26" s="156">
        <v>122000</v>
      </c>
      <c r="AK26" s="157"/>
      <c r="AL26" s="157"/>
      <c r="AM26" s="157"/>
      <c r="AN26" s="142" t="s">
        <v>0</v>
      </c>
      <c r="AO26" s="142"/>
      <c r="AP26" s="157">
        <v>130000</v>
      </c>
      <c r="AQ26" s="157"/>
      <c r="AR26" s="157"/>
      <c r="AS26" s="158"/>
      <c r="AT26" s="159">
        <v>5074</v>
      </c>
      <c r="AU26" s="116"/>
      <c r="AV26" s="160"/>
      <c r="AW26" s="161">
        <v>1291</v>
      </c>
      <c r="AX26" s="116"/>
      <c r="AY26" s="162"/>
      <c r="AZ26" s="116">
        <v>11465</v>
      </c>
      <c r="BA26" s="116"/>
      <c r="BB26" s="117"/>
      <c r="BC26" s="116">
        <v>2583</v>
      </c>
      <c r="BD26" s="116"/>
      <c r="BE26" s="118"/>
    </row>
    <row r="27" spans="1:57" s="30" customFormat="1" ht="17.25" customHeight="1" x14ac:dyDescent="0.35">
      <c r="A27" s="119">
        <f t="shared" si="0"/>
        <v>5396</v>
      </c>
      <c r="B27" s="120"/>
      <c r="C27" s="120"/>
      <c r="D27" s="121"/>
      <c r="E27" s="122">
        <f t="shared" si="1"/>
        <v>1373</v>
      </c>
      <c r="F27" s="120"/>
      <c r="G27" s="120"/>
      <c r="H27" s="123"/>
      <c r="I27" s="29"/>
      <c r="J27" s="124">
        <f t="shared" si="2"/>
        <v>12193</v>
      </c>
      <c r="K27" s="120"/>
      <c r="L27" s="120"/>
      <c r="M27" s="121"/>
      <c r="N27" s="122">
        <f t="shared" si="3"/>
        <v>2747</v>
      </c>
      <c r="O27" s="120"/>
      <c r="P27" s="120"/>
      <c r="Q27" s="125"/>
      <c r="R27" s="126">
        <v>10</v>
      </c>
      <c r="S27" s="127"/>
      <c r="T27" s="131">
        <v>134</v>
      </c>
      <c r="U27" s="132"/>
      <c r="V27" s="133">
        <v>130000</v>
      </c>
      <c r="W27" s="120"/>
      <c r="X27" s="153" t="s">
        <v>0</v>
      </c>
      <c r="Y27" s="153"/>
      <c r="Z27" s="120">
        <v>138000</v>
      </c>
      <c r="AA27" s="154"/>
      <c r="AF27" s="155">
        <v>10</v>
      </c>
      <c r="AG27" s="127"/>
      <c r="AH27" s="131">
        <v>134</v>
      </c>
      <c r="AI27" s="132"/>
      <c r="AJ27" s="156">
        <v>130000</v>
      </c>
      <c r="AK27" s="157"/>
      <c r="AL27" s="157"/>
      <c r="AM27" s="157"/>
      <c r="AN27" s="142" t="s">
        <v>0</v>
      </c>
      <c r="AO27" s="142"/>
      <c r="AP27" s="157">
        <v>138000</v>
      </c>
      <c r="AQ27" s="157"/>
      <c r="AR27" s="157"/>
      <c r="AS27" s="158"/>
      <c r="AT27" s="159">
        <v>5396</v>
      </c>
      <c r="AU27" s="116"/>
      <c r="AV27" s="160"/>
      <c r="AW27" s="161">
        <v>1373</v>
      </c>
      <c r="AX27" s="116"/>
      <c r="AY27" s="162"/>
      <c r="AZ27" s="116">
        <v>12193</v>
      </c>
      <c r="BA27" s="116"/>
      <c r="BB27" s="117"/>
      <c r="BC27" s="116">
        <v>2747</v>
      </c>
      <c r="BD27" s="116"/>
      <c r="BE27" s="118"/>
    </row>
    <row r="28" spans="1:57" s="30" customFormat="1" ht="17.25" customHeight="1" x14ac:dyDescent="0.35">
      <c r="A28" s="119">
        <f t="shared" si="0"/>
        <v>5718</v>
      </c>
      <c r="B28" s="120"/>
      <c r="C28" s="120"/>
      <c r="D28" s="121"/>
      <c r="E28" s="122">
        <f t="shared" si="1"/>
        <v>1455</v>
      </c>
      <c r="F28" s="120"/>
      <c r="G28" s="120"/>
      <c r="H28" s="123"/>
      <c r="I28" s="29"/>
      <c r="J28" s="124">
        <f t="shared" si="2"/>
        <v>12921</v>
      </c>
      <c r="K28" s="120"/>
      <c r="L28" s="120"/>
      <c r="M28" s="121"/>
      <c r="N28" s="122">
        <f t="shared" si="3"/>
        <v>2911</v>
      </c>
      <c r="O28" s="120"/>
      <c r="P28" s="120"/>
      <c r="Q28" s="125"/>
      <c r="R28" s="126">
        <v>11</v>
      </c>
      <c r="S28" s="127"/>
      <c r="T28" s="131">
        <v>142</v>
      </c>
      <c r="U28" s="132"/>
      <c r="V28" s="133">
        <v>138000</v>
      </c>
      <c r="W28" s="120"/>
      <c r="X28" s="153" t="s">
        <v>0</v>
      </c>
      <c r="Y28" s="153"/>
      <c r="Z28" s="120">
        <v>146000</v>
      </c>
      <c r="AA28" s="154"/>
      <c r="AF28" s="155">
        <v>11</v>
      </c>
      <c r="AG28" s="127"/>
      <c r="AH28" s="131">
        <v>142</v>
      </c>
      <c r="AI28" s="132"/>
      <c r="AJ28" s="156">
        <v>138000</v>
      </c>
      <c r="AK28" s="157"/>
      <c r="AL28" s="157"/>
      <c r="AM28" s="157"/>
      <c r="AN28" s="142" t="s">
        <v>0</v>
      </c>
      <c r="AO28" s="142"/>
      <c r="AP28" s="157">
        <v>146000</v>
      </c>
      <c r="AQ28" s="157"/>
      <c r="AR28" s="157"/>
      <c r="AS28" s="158"/>
      <c r="AT28" s="159">
        <v>5718</v>
      </c>
      <c r="AU28" s="116"/>
      <c r="AV28" s="160"/>
      <c r="AW28" s="161">
        <v>1455</v>
      </c>
      <c r="AX28" s="116"/>
      <c r="AY28" s="162"/>
      <c r="AZ28" s="116">
        <v>12921</v>
      </c>
      <c r="BA28" s="116"/>
      <c r="BB28" s="117"/>
      <c r="BC28" s="116">
        <v>2911</v>
      </c>
      <c r="BD28" s="116"/>
      <c r="BE28" s="118"/>
    </row>
    <row r="29" spans="1:57" s="30" customFormat="1" ht="17.25" customHeight="1" x14ac:dyDescent="0.35">
      <c r="A29" s="119">
        <f t="shared" si="0"/>
        <v>6040</v>
      </c>
      <c r="B29" s="120"/>
      <c r="C29" s="120"/>
      <c r="D29" s="121"/>
      <c r="E29" s="122">
        <f t="shared" si="1"/>
        <v>1537</v>
      </c>
      <c r="F29" s="120"/>
      <c r="G29" s="120"/>
      <c r="H29" s="123"/>
      <c r="I29" s="29"/>
      <c r="J29" s="124">
        <f t="shared" si="2"/>
        <v>13650</v>
      </c>
      <c r="K29" s="120"/>
      <c r="L29" s="120"/>
      <c r="M29" s="121"/>
      <c r="N29" s="122">
        <f t="shared" si="3"/>
        <v>3075</v>
      </c>
      <c r="O29" s="120"/>
      <c r="P29" s="120"/>
      <c r="Q29" s="125"/>
      <c r="R29" s="126">
        <v>12</v>
      </c>
      <c r="S29" s="127"/>
      <c r="T29" s="131">
        <v>150</v>
      </c>
      <c r="U29" s="132"/>
      <c r="V29" s="133">
        <v>146000</v>
      </c>
      <c r="W29" s="120"/>
      <c r="X29" s="153" t="s">
        <v>0</v>
      </c>
      <c r="Y29" s="153"/>
      <c r="Z29" s="120">
        <v>155000</v>
      </c>
      <c r="AA29" s="154"/>
      <c r="AF29" s="155">
        <v>12</v>
      </c>
      <c r="AG29" s="127"/>
      <c r="AH29" s="131">
        <v>150</v>
      </c>
      <c r="AI29" s="132"/>
      <c r="AJ29" s="156">
        <v>146000</v>
      </c>
      <c r="AK29" s="157"/>
      <c r="AL29" s="157"/>
      <c r="AM29" s="157"/>
      <c r="AN29" s="142" t="s">
        <v>0</v>
      </c>
      <c r="AO29" s="142"/>
      <c r="AP29" s="157">
        <v>155000</v>
      </c>
      <c r="AQ29" s="157"/>
      <c r="AR29" s="157"/>
      <c r="AS29" s="158"/>
      <c r="AT29" s="159">
        <v>6040</v>
      </c>
      <c r="AU29" s="116"/>
      <c r="AV29" s="160"/>
      <c r="AW29" s="161">
        <v>1537</v>
      </c>
      <c r="AX29" s="116"/>
      <c r="AY29" s="162"/>
      <c r="AZ29" s="116">
        <v>13650</v>
      </c>
      <c r="BA29" s="116"/>
      <c r="BB29" s="117"/>
      <c r="BC29" s="116">
        <v>3075</v>
      </c>
      <c r="BD29" s="116"/>
      <c r="BE29" s="118"/>
    </row>
    <row r="30" spans="1:57" s="30" customFormat="1" ht="17.25" customHeight="1" x14ac:dyDescent="0.35">
      <c r="A30" s="119">
        <f t="shared" si="0"/>
        <v>6443</v>
      </c>
      <c r="B30" s="120"/>
      <c r="C30" s="120"/>
      <c r="D30" s="121"/>
      <c r="E30" s="122">
        <f t="shared" si="1"/>
        <v>1640</v>
      </c>
      <c r="F30" s="120"/>
      <c r="G30" s="120"/>
      <c r="H30" s="123"/>
      <c r="I30" s="29"/>
      <c r="J30" s="124">
        <f t="shared" si="2"/>
        <v>14560</v>
      </c>
      <c r="K30" s="120"/>
      <c r="L30" s="120"/>
      <c r="M30" s="121"/>
      <c r="N30" s="122">
        <f t="shared" si="3"/>
        <v>3280</v>
      </c>
      <c r="O30" s="120"/>
      <c r="P30" s="120"/>
      <c r="Q30" s="125"/>
      <c r="R30" s="126">
        <v>13</v>
      </c>
      <c r="S30" s="127"/>
      <c r="T30" s="131">
        <v>160</v>
      </c>
      <c r="U30" s="132"/>
      <c r="V30" s="133">
        <v>155000</v>
      </c>
      <c r="W30" s="120"/>
      <c r="X30" s="153" t="s">
        <v>0</v>
      </c>
      <c r="Y30" s="153"/>
      <c r="Z30" s="120">
        <v>165000</v>
      </c>
      <c r="AA30" s="154"/>
      <c r="AF30" s="155">
        <v>13</v>
      </c>
      <c r="AG30" s="127"/>
      <c r="AH30" s="131">
        <v>160</v>
      </c>
      <c r="AI30" s="132"/>
      <c r="AJ30" s="156">
        <v>155000</v>
      </c>
      <c r="AK30" s="157"/>
      <c r="AL30" s="157"/>
      <c r="AM30" s="157"/>
      <c r="AN30" s="142" t="s">
        <v>0</v>
      </c>
      <c r="AO30" s="142"/>
      <c r="AP30" s="157">
        <v>165000</v>
      </c>
      <c r="AQ30" s="157"/>
      <c r="AR30" s="157"/>
      <c r="AS30" s="158"/>
      <c r="AT30" s="159">
        <v>6443</v>
      </c>
      <c r="AU30" s="116"/>
      <c r="AV30" s="160"/>
      <c r="AW30" s="161">
        <v>1640</v>
      </c>
      <c r="AX30" s="116"/>
      <c r="AY30" s="162"/>
      <c r="AZ30" s="116">
        <v>14560</v>
      </c>
      <c r="BA30" s="116"/>
      <c r="BB30" s="117"/>
      <c r="BC30" s="116">
        <v>3280</v>
      </c>
      <c r="BD30" s="116"/>
      <c r="BE30" s="118"/>
    </row>
    <row r="31" spans="1:57" s="30" customFormat="1" ht="17.25" customHeight="1" x14ac:dyDescent="0.35">
      <c r="A31" s="119">
        <f t="shared" si="0"/>
        <v>6846</v>
      </c>
      <c r="B31" s="120"/>
      <c r="C31" s="120"/>
      <c r="D31" s="121"/>
      <c r="E31" s="122">
        <f t="shared" si="1"/>
        <v>1742</v>
      </c>
      <c r="F31" s="120"/>
      <c r="G31" s="120"/>
      <c r="H31" s="123"/>
      <c r="I31" s="29"/>
      <c r="J31" s="124">
        <f t="shared" si="2"/>
        <v>15470</v>
      </c>
      <c r="K31" s="120"/>
      <c r="L31" s="120"/>
      <c r="M31" s="121"/>
      <c r="N31" s="122">
        <f t="shared" si="3"/>
        <v>3485</v>
      </c>
      <c r="O31" s="120"/>
      <c r="P31" s="120"/>
      <c r="Q31" s="125"/>
      <c r="R31" s="126">
        <v>14</v>
      </c>
      <c r="S31" s="127"/>
      <c r="T31" s="131">
        <v>170</v>
      </c>
      <c r="U31" s="132"/>
      <c r="V31" s="133">
        <v>165000</v>
      </c>
      <c r="W31" s="120"/>
      <c r="X31" s="153" t="s">
        <v>0</v>
      </c>
      <c r="Y31" s="153"/>
      <c r="Z31" s="120">
        <v>175000</v>
      </c>
      <c r="AA31" s="154"/>
      <c r="AF31" s="155">
        <v>14</v>
      </c>
      <c r="AG31" s="127"/>
      <c r="AH31" s="131">
        <v>170</v>
      </c>
      <c r="AI31" s="132"/>
      <c r="AJ31" s="156">
        <v>165000</v>
      </c>
      <c r="AK31" s="157"/>
      <c r="AL31" s="157"/>
      <c r="AM31" s="157"/>
      <c r="AN31" s="142" t="s">
        <v>0</v>
      </c>
      <c r="AO31" s="142"/>
      <c r="AP31" s="157">
        <v>175000</v>
      </c>
      <c r="AQ31" s="157"/>
      <c r="AR31" s="157"/>
      <c r="AS31" s="158"/>
      <c r="AT31" s="159">
        <v>6846</v>
      </c>
      <c r="AU31" s="116"/>
      <c r="AV31" s="160"/>
      <c r="AW31" s="161">
        <v>1742</v>
      </c>
      <c r="AX31" s="116"/>
      <c r="AY31" s="162"/>
      <c r="AZ31" s="116">
        <v>15470</v>
      </c>
      <c r="BA31" s="116"/>
      <c r="BB31" s="117"/>
      <c r="BC31" s="116">
        <v>3485</v>
      </c>
      <c r="BD31" s="116"/>
      <c r="BE31" s="118"/>
    </row>
    <row r="32" spans="1:57" s="30" customFormat="1" ht="17.25" customHeight="1" x14ac:dyDescent="0.35">
      <c r="A32" s="119">
        <f t="shared" si="0"/>
        <v>7248</v>
      </c>
      <c r="B32" s="120"/>
      <c r="C32" s="120"/>
      <c r="D32" s="121"/>
      <c r="E32" s="122">
        <f t="shared" si="1"/>
        <v>1845</v>
      </c>
      <c r="F32" s="120"/>
      <c r="G32" s="120"/>
      <c r="H32" s="123"/>
      <c r="I32" s="29"/>
      <c r="J32" s="124">
        <f t="shared" si="2"/>
        <v>16380</v>
      </c>
      <c r="K32" s="120"/>
      <c r="L32" s="120"/>
      <c r="M32" s="121"/>
      <c r="N32" s="122">
        <f t="shared" si="3"/>
        <v>3690</v>
      </c>
      <c r="O32" s="120"/>
      <c r="P32" s="120"/>
      <c r="Q32" s="125"/>
      <c r="R32" s="126">
        <v>15</v>
      </c>
      <c r="S32" s="127"/>
      <c r="T32" s="131">
        <v>180</v>
      </c>
      <c r="U32" s="132"/>
      <c r="V32" s="133">
        <v>175000</v>
      </c>
      <c r="W32" s="120"/>
      <c r="X32" s="153" t="s">
        <v>0</v>
      </c>
      <c r="Y32" s="153"/>
      <c r="Z32" s="120">
        <v>185000</v>
      </c>
      <c r="AA32" s="154"/>
      <c r="AF32" s="155">
        <v>15</v>
      </c>
      <c r="AG32" s="127"/>
      <c r="AH32" s="131">
        <v>180</v>
      </c>
      <c r="AI32" s="132"/>
      <c r="AJ32" s="156">
        <v>175000</v>
      </c>
      <c r="AK32" s="157"/>
      <c r="AL32" s="157"/>
      <c r="AM32" s="157"/>
      <c r="AN32" s="142" t="s">
        <v>0</v>
      </c>
      <c r="AO32" s="142"/>
      <c r="AP32" s="157">
        <v>185000</v>
      </c>
      <c r="AQ32" s="157"/>
      <c r="AR32" s="157"/>
      <c r="AS32" s="158"/>
      <c r="AT32" s="159">
        <v>7248</v>
      </c>
      <c r="AU32" s="116"/>
      <c r="AV32" s="160"/>
      <c r="AW32" s="161">
        <v>1845</v>
      </c>
      <c r="AX32" s="116"/>
      <c r="AY32" s="162"/>
      <c r="AZ32" s="116">
        <v>16380</v>
      </c>
      <c r="BA32" s="116"/>
      <c r="BB32" s="117"/>
      <c r="BC32" s="116">
        <v>3690</v>
      </c>
      <c r="BD32" s="116"/>
      <c r="BE32" s="118"/>
    </row>
    <row r="33" spans="1:57" s="30" customFormat="1" ht="17.25" customHeight="1" x14ac:dyDescent="0.35">
      <c r="A33" s="119">
        <f t="shared" si="0"/>
        <v>7651</v>
      </c>
      <c r="B33" s="120"/>
      <c r="C33" s="120"/>
      <c r="D33" s="121"/>
      <c r="E33" s="122">
        <f t="shared" si="1"/>
        <v>1947</v>
      </c>
      <c r="F33" s="120"/>
      <c r="G33" s="120"/>
      <c r="H33" s="123"/>
      <c r="I33" s="29"/>
      <c r="J33" s="124">
        <f t="shared" si="2"/>
        <v>17290</v>
      </c>
      <c r="K33" s="120"/>
      <c r="L33" s="120"/>
      <c r="M33" s="121"/>
      <c r="N33" s="122">
        <f t="shared" si="3"/>
        <v>3895</v>
      </c>
      <c r="O33" s="120"/>
      <c r="P33" s="120"/>
      <c r="Q33" s="125"/>
      <c r="R33" s="126">
        <v>16</v>
      </c>
      <c r="S33" s="127"/>
      <c r="T33" s="131">
        <v>190</v>
      </c>
      <c r="U33" s="132"/>
      <c r="V33" s="133">
        <v>185000</v>
      </c>
      <c r="W33" s="120"/>
      <c r="X33" s="153" t="s">
        <v>0</v>
      </c>
      <c r="Y33" s="153"/>
      <c r="Z33" s="120">
        <v>195000</v>
      </c>
      <c r="AA33" s="154"/>
      <c r="AF33" s="155">
        <v>16</v>
      </c>
      <c r="AG33" s="127"/>
      <c r="AH33" s="131">
        <v>190</v>
      </c>
      <c r="AI33" s="132"/>
      <c r="AJ33" s="156">
        <v>185000</v>
      </c>
      <c r="AK33" s="157"/>
      <c r="AL33" s="157"/>
      <c r="AM33" s="157"/>
      <c r="AN33" s="142" t="s">
        <v>0</v>
      </c>
      <c r="AO33" s="142"/>
      <c r="AP33" s="157">
        <v>195000</v>
      </c>
      <c r="AQ33" s="157"/>
      <c r="AR33" s="157"/>
      <c r="AS33" s="158"/>
      <c r="AT33" s="159">
        <v>7651</v>
      </c>
      <c r="AU33" s="116"/>
      <c r="AV33" s="160"/>
      <c r="AW33" s="161">
        <v>1947</v>
      </c>
      <c r="AX33" s="116"/>
      <c r="AY33" s="162"/>
      <c r="AZ33" s="116">
        <v>17290</v>
      </c>
      <c r="BA33" s="116"/>
      <c r="BB33" s="117"/>
      <c r="BC33" s="116">
        <v>3895</v>
      </c>
      <c r="BD33" s="116"/>
      <c r="BE33" s="118"/>
    </row>
    <row r="34" spans="1:57" s="30" customFormat="1" ht="17.25" customHeight="1" x14ac:dyDescent="0.35">
      <c r="A34" s="119">
        <f t="shared" si="0"/>
        <v>8054</v>
      </c>
      <c r="B34" s="120"/>
      <c r="C34" s="120"/>
      <c r="D34" s="121"/>
      <c r="E34" s="122">
        <f t="shared" si="1"/>
        <v>2050</v>
      </c>
      <c r="F34" s="120"/>
      <c r="G34" s="120"/>
      <c r="H34" s="123"/>
      <c r="I34" s="29"/>
      <c r="J34" s="124">
        <f t="shared" si="2"/>
        <v>18200</v>
      </c>
      <c r="K34" s="120"/>
      <c r="L34" s="120"/>
      <c r="M34" s="121"/>
      <c r="N34" s="122">
        <f t="shared" si="3"/>
        <v>4100</v>
      </c>
      <c r="O34" s="120"/>
      <c r="P34" s="120"/>
      <c r="Q34" s="125"/>
      <c r="R34" s="126">
        <v>17</v>
      </c>
      <c r="S34" s="127"/>
      <c r="T34" s="131">
        <v>200</v>
      </c>
      <c r="U34" s="132"/>
      <c r="V34" s="133">
        <v>195000</v>
      </c>
      <c r="W34" s="120"/>
      <c r="X34" s="153" t="s">
        <v>0</v>
      </c>
      <c r="Y34" s="153"/>
      <c r="Z34" s="120">
        <v>210000</v>
      </c>
      <c r="AA34" s="154"/>
      <c r="AF34" s="155">
        <v>17</v>
      </c>
      <c r="AG34" s="127"/>
      <c r="AH34" s="131">
        <v>200</v>
      </c>
      <c r="AI34" s="132"/>
      <c r="AJ34" s="156">
        <v>195000</v>
      </c>
      <c r="AK34" s="157"/>
      <c r="AL34" s="157"/>
      <c r="AM34" s="157"/>
      <c r="AN34" s="142" t="s">
        <v>0</v>
      </c>
      <c r="AO34" s="142"/>
      <c r="AP34" s="157">
        <v>210000</v>
      </c>
      <c r="AQ34" s="157"/>
      <c r="AR34" s="157"/>
      <c r="AS34" s="158"/>
      <c r="AT34" s="159">
        <v>8054</v>
      </c>
      <c r="AU34" s="116"/>
      <c r="AV34" s="160"/>
      <c r="AW34" s="161">
        <v>2050</v>
      </c>
      <c r="AX34" s="116"/>
      <c r="AY34" s="162"/>
      <c r="AZ34" s="116">
        <v>18200</v>
      </c>
      <c r="BA34" s="116"/>
      <c r="BB34" s="117"/>
      <c r="BC34" s="116">
        <v>4100</v>
      </c>
      <c r="BD34" s="116"/>
      <c r="BE34" s="118"/>
    </row>
    <row r="35" spans="1:57" s="30" customFormat="1" ht="17.25" customHeight="1" x14ac:dyDescent="0.35">
      <c r="A35" s="119">
        <f t="shared" si="0"/>
        <v>8860</v>
      </c>
      <c r="B35" s="120"/>
      <c r="C35" s="120"/>
      <c r="D35" s="121"/>
      <c r="E35" s="122">
        <f t="shared" si="1"/>
        <v>2255</v>
      </c>
      <c r="F35" s="120"/>
      <c r="G35" s="120"/>
      <c r="H35" s="123"/>
      <c r="I35" s="29"/>
      <c r="J35" s="124">
        <f t="shared" si="2"/>
        <v>20020</v>
      </c>
      <c r="K35" s="120"/>
      <c r="L35" s="120"/>
      <c r="M35" s="121"/>
      <c r="N35" s="122">
        <f t="shared" si="3"/>
        <v>4510</v>
      </c>
      <c r="O35" s="120"/>
      <c r="P35" s="120"/>
      <c r="Q35" s="125"/>
      <c r="R35" s="126">
        <v>18</v>
      </c>
      <c r="S35" s="127"/>
      <c r="T35" s="131">
        <v>220</v>
      </c>
      <c r="U35" s="132"/>
      <c r="V35" s="133">
        <v>210000</v>
      </c>
      <c r="W35" s="120"/>
      <c r="X35" s="153" t="s">
        <v>0</v>
      </c>
      <c r="Y35" s="153"/>
      <c r="Z35" s="120">
        <v>230000</v>
      </c>
      <c r="AA35" s="154"/>
      <c r="AF35" s="155">
        <v>18</v>
      </c>
      <c r="AG35" s="127"/>
      <c r="AH35" s="131">
        <v>220</v>
      </c>
      <c r="AI35" s="132"/>
      <c r="AJ35" s="156">
        <v>210000</v>
      </c>
      <c r="AK35" s="157"/>
      <c r="AL35" s="157"/>
      <c r="AM35" s="157"/>
      <c r="AN35" s="142" t="s">
        <v>0</v>
      </c>
      <c r="AO35" s="142"/>
      <c r="AP35" s="157">
        <v>230000</v>
      </c>
      <c r="AQ35" s="157"/>
      <c r="AR35" s="157"/>
      <c r="AS35" s="158"/>
      <c r="AT35" s="159">
        <v>8860</v>
      </c>
      <c r="AU35" s="116"/>
      <c r="AV35" s="160"/>
      <c r="AW35" s="161">
        <v>2255</v>
      </c>
      <c r="AX35" s="116"/>
      <c r="AY35" s="162"/>
      <c r="AZ35" s="116">
        <v>20020</v>
      </c>
      <c r="BA35" s="116"/>
      <c r="BB35" s="117"/>
      <c r="BC35" s="116">
        <v>4510</v>
      </c>
      <c r="BD35" s="116"/>
      <c r="BE35" s="118"/>
    </row>
    <row r="36" spans="1:57" s="30" customFormat="1" ht="17.25" customHeight="1" x14ac:dyDescent="0.35">
      <c r="A36" s="119">
        <f t="shared" si="0"/>
        <v>9665</v>
      </c>
      <c r="B36" s="120"/>
      <c r="C36" s="120"/>
      <c r="D36" s="121"/>
      <c r="E36" s="122">
        <f t="shared" si="1"/>
        <v>2460</v>
      </c>
      <c r="F36" s="120"/>
      <c r="G36" s="120"/>
      <c r="H36" s="123"/>
      <c r="I36" s="29"/>
      <c r="J36" s="124">
        <f t="shared" si="2"/>
        <v>21840</v>
      </c>
      <c r="K36" s="120"/>
      <c r="L36" s="120"/>
      <c r="M36" s="121"/>
      <c r="N36" s="122">
        <f t="shared" si="3"/>
        <v>4920</v>
      </c>
      <c r="O36" s="120"/>
      <c r="P36" s="120"/>
      <c r="Q36" s="125"/>
      <c r="R36" s="126">
        <v>19</v>
      </c>
      <c r="S36" s="127"/>
      <c r="T36" s="131">
        <v>240</v>
      </c>
      <c r="U36" s="132"/>
      <c r="V36" s="133">
        <v>230000</v>
      </c>
      <c r="W36" s="120"/>
      <c r="X36" s="153" t="s">
        <v>0</v>
      </c>
      <c r="Y36" s="153"/>
      <c r="Z36" s="120">
        <v>250000</v>
      </c>
      <c r="AA36" s="154"/>
      <c r="AF36" s="155">
        <v>19</v>
      </c>
      <c r="AG36" s="127"/>
      <c r="AH36" s="131">
        <v>240</v>
      </c>
      <c r="AI36" s="132"/>
      <c r="AJ36" s="156">
        <v>230000</v>
      </c>
      <c r="AK36" s="157"/>
      <c r="AL36" s="157"/>
      <c r="AM36" s="157"/>
      <c r="AN36" s="142" t="s">
        <v>0</v>
      </c>
      <c r="AO36" s="142"/>
      <c r="AP36" s="157">
        <v>250000</v>
      </c>
      <c r="AQ36" s="157"/>
      <c r="AR36" s="157"/>
      <c r="AS36" s="158"/>
      <c r="AT36" s="159">
        <v>9665</v>
      </c>
      <c r="AU36" s="116"/>
      <c r="AV36" s="160"/>
      <c r="AW36" s="161">
        <v>2460</v>
      </c>
      <c r="AX36" s="116"/>
      <c r="AY36" s="162"/>
      <c r="AZ36" s="116">
        <v>21840</v>
      </c>
      <c r="BA36" s="116"/>
      <c r="BB36" s="117"/>
      <c r="BC36" s="116">
        <v>4920</v>
      </c>
      <c r="BD36" s="116"/>
      <c r="BE36" s="118"/>
    </row>
    <row r="37" spans="1:57" s="30" customFormat="1" ht="17.25" customHeight="1" x14ac:dyDescent="0.35">
      <c r="A37" s="119">
        <f t="shared" si="0"/>
        <v>10470</v>
      </c>
      <c r="B37" s="120"/>
      <c r="C37" s="120"/>
      <c r="D37" s="121"/>
      <c r="E37" s="122">
        <f t="shared" si="1"/>
        <v>2665</v>
      </c>
      <c r="F37" s="120"/>
      <c r="G37" s="120"/>
      <c r="H37" s="123"/>
      <c r="I37" s="29"/>
      <c r="J37" s="124">
        <f t="shared" si="2"/>
        <v>23660</v>
      </c>
      <c r="K37" s="120"/>
      <c r="L37" s="120"/>
      <c r="M37" s="121"/>
      <c r="N37" s="122">
        <f t="shared" si="3"/>
        <v>5330</v>
      </c>
      <c r="O37" s="120"/>
      <c r="P37" s="120"/>
      <c r="Q37" s="125"/>
      <c r="R37" s="126">
        <v>20</v>
      </c>
      <c r="S37" s="127"/>
      <c r="T37" s="131">
        <v>260</v>
      </c>
      <c r="U37" s="132"/>
      <c r="V37" s="133">
        <v>250000</v>
      </c>
      <c r="W37" s="120"/>
      <c r="X37" s="153" t="s">
        <v>0</v>
      </c>
      <c r="Y37" s="153"/>
      <c r="Z37" s="120">
        <v>270000</v>
      </c>
      <c r="AA37" s="154"/>
      <c r="AF37" s="155">
        <v>20</v>
      </c>
      <c r="AG37" s="127"/>
      <c r="AH37" s="131">
        <v>260</v>
      </c>
      <c r="AI37" s="132"/>
      <c r="AJ37" s="156">
        <v>250000</v>
      </c>
      <c r="AK37" s="157"/>
      <c r="AL37" s="157"/>
      <c r="AM37" s="157"/>
      <c r="AN37" s="142" t="s">
        <v>0</v>
      </c>
      <c r="AO37" s="142"/>
      <c r="AP37" s="157">
        <v>270000</v>
      </c>
      <c r="AQ37" s="157"/>
      <c r="AR37" s="157"/>
      <c r="AS37" s="158"/>
      <c r="AT37" s="159">
        <v>10470</v>
      </c>
      <c r="AU37" s="116"/>
      <c r="AV37" s="160"/>
      <c r="AW37" s="161">
        <v>2665</v>
      </c>
      <c r="AX37" s="116"/>
      <c r="AY37" s="162"/>
      <c r="AZ37" s="116">
        <v>23660</v>
      </c>
      <c r="BA37" s="116"/>
      <c r="BB37" s="117"/>
      <c r="BC37" s="116">
        <v>5330</v>
      </c>
      <c r="BD37" s="116"/>
      <c r="BE37" s="118"/>
    </row>
    <row r="38" spans="1:57" s="30" customFormat="1" ht="17.25" customHeight="1" x14ac:dyDescent="0.35">
      <c r="A38" s="119">
        <f t="shared" si="0"/>
        <v>11275</v>
      </c>
      <c r="B38" s="120"/>
      <c r="C38" s="120"/>
      <c r="D38" s="121"/>
      <c r="E38" s="122">
        <f t="shared" si="1"/>
        <v>2870</v>
      </c>
      <c r="F38" s="120"/>
      <c r="G38" s="120"/>
      <c r="H38" s="123"/>
      <c r="I38" s="29"/>
      <c r="J38" s="124">
        <f t="shared" si="2"/>
        <v>25480</v>
      </c>
      <c r="K38" s="120"/>
      <c r="L38" s="120"/>
      <c r="M38" s="121"/>
      <c r="N38" s="122">
        <f t="shared" si="3"/>
        <v>5740</v>
      </c>
      <c r="O38" s="120"/>
      <c r="P38" s="120"/>
      <c r="Q38" s="125"/>
      <c r="R38" s="126">
        <v>21</v>
      </c>
      <c r="S38" s="127"/>
      <c r="T38" s="131">
        <v>280</v>
      </c>
      <c r="U38" s="132"/>
      <c r="V38" s="133">
        <v>270000</v>
      </c>
      <c r="W38" s="120"/>
      <c r="X38" s="153" t="s">
        <v>0</v>
      </c>
      <c r="Y38" s="153"/>
      <c r="Z38" s="120">
        <v>290000</v>
      </c>
      <c r="AA38" s="154"/>
      <c r="AF38" s="155">
        <v>21</v>
      </c>
      <c r="AG38" s="127"/>
      <c r="AH38" s="131">
        <v>280</v>
      </c>
      <c r="AI38" s="132"/>
      <c r="AJ38" s="156">
        <v>270000</v>
      </c>
      <c r="AK38" s="157"/>
      <c r="AL38" s="157"/>
      <c r="AM38" s="157"/>
      <c r="AN38" s="142" t="s">
        <v>0</v>
      </c>
      <c r="AO38" s="142"/>
      <c r="AP38" s="157">
        <v>290000</v>
      </c>
      <c r="AQ38" s="157"/>
      <c r="AR38" s="157"/>
      <c r="AS38" s="158"/>
      <c r="AT38" s="159">
        <v>11275</v>
      </c>
      <c r="AU38" s="116"/>
      <c r="AV38" s="160"/>
      <c r="AW38" s="161">
        <v>2870</v>
      </c>
      <c r="AX38" s="116"/>
      <c r="AY38" s="162"/>
      <c r="AZ38" s="116">
        <v>25480</v>
      </c>
      <c r="BA38" s="116"/>
      <c r="BB38" s="117"/>
      <c r="BC38" s="116">
        <v>5740</v>
      </c>
      <c r="BD38" s="116"/>
      <c r="BE38" s="118"/>
    </row>
    <row r="39" spans="1:57" s="30" customFormat="1" ht="17.25" customHeight="1" x14ac:dyDescent="0.35">
      <c r="A39" s="119">
        <f t="shared" si="0"/>
        <v>12081</v>
      </c>
      <c r="B39" s="120"/>
      <c r="C39" s="120"/>
      <c r="D39" s="121"/>
      <c r="E39" s="122">
        <f t="shared" si="1"/>
        <v>3075</v>
      </c>
      <c r="F39" s="120"/>
      <c r="G39" s="120"/>
      <c r="H39" s="123"/>
      <c r="I39" s="29"/>
      <c r="J39" s="124">
        <f t="shared" si="2"/>
        <v>27300</v>
      </c>
      <c r="K39" s="120"/>
      <c r="L39" s="120"/>
      <c r="M39" s="121"/>
      <c r="N39" s="122">
        <f t="shared" si="3"/>
        <v>6150</v>
      </c>
      <c r="O39" s="120"/>
      <c r="P39" s="120"/>
      <c r="Q39" s="125"/>
      <c r="R39" s="126">
        <v>22</v>
      </c>
      <c r="S39" s="127"/>
      <c r="T39" s="131">
        <v>300</v>
      </c>
      <c r="U39" s="132"/>
      <c r="V39" s="133">
        <v>290000</v>
      </c>
      <c r="W39" s="120"/>
      <c r="X39" s="153" t="s">
        <v>0</v>
      </c>
      <c r="Y39" s="153"/>
      <c r="Z39" s="120">
        <v>310000</v>
      </c>
      <c r="AA39" s="154"/>
      <c r="AF39" s="155">
        <v>22</v>
      </c>
      <c r="AG39" s="127"/>
      <c r="AH39" s="131">
        <v>300</v>
      </c>
      <c r="AI39" s="132"/>
      <c r="AJ39" s="156">
        <v>290000</v>
      </c>
      <c r="AK39" s="157"/>
      <c r="AL39" s="157"/>
      <c r="AM39" s="157"/>
      <c r="AN39" s="142" t="s">
        <v>0</v>
      </c>
      <c r="AO39" s="142"/>
      <c r="AP39" s="157">
        <v>310000</v>
      </c>
      <c r="AQ39" s="157"/>
      <c r="AR39" s="157"/>
      <c r="AS39" s="158"/>
      <c r="AT39" s="159">
        <v>12081</v>
      </c>
      <c r="AU39" s="116"/>
      <c r="AV39" s="160"/>
      <c r="AW39" s="161">
        <v>3075</v>
      </c>
      <c r="AX39" s="116"/>
      <c r="AY39" s="162"/>
      <c r="AZ39" s="116">
        <v>27300</v>
      </c>
      <c r="BA39" s="116"/>
      <c r="BB39" s="117"/>
      <c r="BC39" s="116">
        <v>6150</v>
      </c>
      <c r="BD39" s="116"/>
      <c r="BE39" s="118"/>
    </row>
    <row r="40" spans="1:57" s="30" customFormat="1" ht="17.25" customHeight="1" x14ac:dyDescent="0.35">
      <c r="A40" s="119">
        <f t="shared" si="0"/>
        <v>12887</v>
      </c>
      <c r="B40" s="120"/>
      <c r="C40" s="120"/>
      <c r="D40" s="121"/>
      <c r="E40" s="122">
        <f t="shared" si="1"/>
        <v>3280</v>
      </c>
      <c r="F40" s="120"/>
      <c r="G40" s="120"/>
      <c r="H40" s="123"/>
      <c r="I40" s="29"/>
      <c r="J40" s="124">
        <f t="shared" si="2"/>
        <v>29120</v>
      </c>
      <c r="K40" s="120"/>
      <c r="L40" s="120"/>
      <c r="M40" s="121"/>
      <c r="N40" s="122">
        <f t="shared" si="3"/>
        <v>6560</v>
      </c>
      <c r="O40" s="120"/>
      <c r="P40" s="120"/>
      <c r="Q40" s="125"/>
      <c r="R40" s="126">
        <v>23</v>
      </c>
      <c r="S40" s="127"/>
      <c r="T40" s="131">
        <v>320</v>
      </c>
      <c r="U40" s="132"/>
      <c r="V40" s="133">
        <v>310000</v>
      </c>
      <c r="W40" s="120"/>
      <c r="X40" s="153" t="s">
        <v>0</v>
      </c>
      <c r="Y40" s="153"/>
      <c r="Z40" s="120">
        <v>330000</v>
      </c>
      <c r="AA40" s="154"/>
      <c r="AF40" s="155">
        <v>23</v>
      </c>
      <c r="AG40" s="127"/>
      <c r="AH40" s="131">
        <v>320</v>
      </c>
      <c r="AI40" s="132"/>
      <c r="AJ40" s="156">
        <v>310000</v>
      </c>
      <c r="AK40" s="157"/>
      <c r="AL40" s="157"/>
      <c r="AM40" s="157"/>
      <c r="AN40" s="142" t="s">
        <v>0</v>
      </c>
      <c r="AO40" s="142"/>
      <c r="AP40" s="157">
        <v>330000</v>
      </c>
      <c r="AQ40" s="157"/>
      <c r="AR40" s="157"/>
      <c r="AS40" s="158"/>
      <c r="AT40" s="159">
        <v>12887</v>
      </c>
      <c r="AU40" s="116"/>
      <c r="AV40" s="160"/>
      <c r="AW40" s="161">
        <v>3280</v>
      </c>
      <c r="AX40" s="116"/>
      <c r="AY40" s="162"/>
      <c r="AZ40" s="116">
        <v>29120</v>
      </c>
      <c r="BA40" s="116"/>
      <c r="BB40" s="117"/>
      <c r="BC40" s="116">
        <v>6560</v>
      </c>
      <c r="BD40" s="116"/>
      <c r="BE40" s="118"/>
    </row>
    <row r="41" spans="1:57" s="30" customFormat="1" ht="17.25" customHeight="1" x14ac:dyDescent="0.35">
      <c r="A41" s="119">
        <f t="shared" si="0"/>
        <v>13692</v>
      </c>
      <c r="B41" s="120"/>
      <c r="C41" s="120"/>
      <c r="D41" s="121"/>
      <c r="E41" s="122">
        <f t="shared" si="1"/>
        <v>3485</v>
      </c>
      <c r="F41" s="120"/>
      <c r="G41" s="120"/>
      <c r="H41" s="123"/>
      <c r="I41" s="29"/>
      <c r="J41" s="124">
        <f t="shared" si="2"/>
        <v>30940</v>
      </c>
      <c r="K41" s="120"/>
      <c r="L41" s="120"/>
      <c r="M41" s="121"/>
      <c r="N41" s="122">
        <f t="shared" si="3"/>
        <v>6970</v>
      </c>
      <c r="O41" s="120"/>
      <c r="P41" s="120"/>
      <c r="Q41" s="125"/>
      <c r="R41" s="126">
        <v>24</v>
      </c>
      <c r="S41" s="127"/>
      <c r="T41" s="131">
        <v>340</v>
      </c>
      <c r="U41" s="132"/>
      <c r="V41" s="133">
        <v>330000</v>
      </c>
      <c r="W41" s="120"/>
      <c r="X41" s="153" t="s">
        <v>0</v>
      </c>
      <c r="Y41" s="153"/>
      <c r="Z41" s="120">
        <v>350000</v>
      </c>
      <c r="AA41" s="154"/>
      <c r="AF41" s="155">
        <v>24</v>
      </c>
      <c r="AG41" s="127"/>
      <c r="AH41" s="131">
        <v>340</v>
      </c>
      <c r="AI41" s="132"/>
      <c r="AJ41" s="156">
        <v>330000</v>
      </c>
      <c r="AK41" s="157"/>
      <c r="AL41" s="157"/>
      <c r="AM41" s="157"/>
      <c r="AN41" s="142" t="s">
        <v>0</v>
      </c>
      <c r="AO41" s="142"/>
      <c r="AP41" s="157">
        <v>350000</v>
      </c>
      <c r="AQ41" s="157"/>
      <c r="AR41" s="157"/>
      <c r="AS41" s="158"/>
      <c r="AT41" s="159">
        <v>13692</v>
      </c>
      <c r="AU41" s="116"/>
      <c r="AV41" s="160"/>
      <c r="AW41" s="161">
        <v>3485</v>
      </c>
      <c r="AX41" s="116"/>
      <c r="AY41" s="162"/>
      <c r="AZ41" s="116">
        <v>30940</v>
      </c>
      <c r="BA41" s="116"/>
      <c r="BB41" s="117"/>
      <c r="BC41" s="116">
        <v>6970</v>
      </c>
      <c r="BD41" s="116"/>
      <c r="BE41" s="118"/>
    </row>
    <row r="42" spans="1:57" s="30" customFormat="1" ht="17.25" customHeight="1" thickBot="1" x14ac:dyDescent="0.4">
      <c r="A42" s="173" t="s">
        <v>2</v>
      </c>
      <c r="B42" s="174"/>
      <c r="C42" s="174"/>
      <c r="D42" s="175"/>
      <c r="E42" s="174" t="s">
        <v>1</v>
      </c>
      <c r="F42" s="174"/>
      <c r="G42" s="174"/>
      <c r="H42" s="176"/>
      <c r="I42" s="31"/>
      <c r="J42" s="177">
        <f t="shared" si="2"/>
        <v>32760</v>
      </c>
      <c r="K42" s="178"/>
      <c r="L42" s="178"/>
      <c r="M42" s="179"/>
      <c r="N42" s="180">
        <f t="shared" si="3"/>
        <v>7380</v>
      </c>
      <c r="O42" s="178"/>
      <c r="P42" s="178"/>
      <c r="Q42" s="181"/>
      <c r="R42" s="182">
        <v>25</v>
      </c>
      <c r="S42" s="100"/>
      <c r="T42" s="183">
        <v>360</v>
      </c>
      <c r="U42" s="184"/>
      <c r="V42" s="185">
        <v>350000</v>
      </c>
      <c r="W42" s="186"/>
      <c r="X42" s="187" t="s">
        <v>0</v>
      </c>
      <c r="Y42" s="187"/>
      <c r="Z42" s="186"/>
      <c r="AA42" s="188"/>
      <c r="AF42" s="155">
        <v>25</v>
      </c>
      <c r="AG42" s="127"/>
      <c r="AH42" s="131">
        <v>360</v>
      </c>
      <c r="AI42" s="132"/>
      <c r="AJ42" s="156">
        <v>350000</v>
      </c>
      <c r="AK42" s="157"/>
      <c r="AL42" s="157"/>
      <c r="AM42" s="157"/>
      <c r="AN42" s="142" t="s">
        <v>0</v>
      </c>
      <c r="AO42" s="142"/>
      <c r="AP42" s="157">
        <v>370000</v>
      </c>
      <c r="AQ42" s="157"/>
      <c r="AR42" s="157"/>
      <c r="AS42" s="158"/>
      <c r="AT42" s="159">
        <v>14497</v>
      </c>
      <c r="AU42" s="116"/>
      <c r="AV42" s="160"/>
      <c r="AW42" s="161">
        <v>3690</v>
      </c>
      <c r="AX42" s="116"/>
      <c r="AY42" s="162"/>
      <c r="AZ42" s="116">
        <v>32760</v>
      </c>
      <c r="BA42" s="116"/>
      <c r="BB42" s="160"/>
      <c r="BC42" s="161">
        <v>7380</v>
      </c>
      <c r="BD42" s="116"/>
      <c r="BE42" s="162"/>
    </row>
    <row r="43" spans="1:57" s="30" customFormat="1" ht="17.25" customHeight="1" x14ac:dyDescent="0.35">
      <c r="A43" s="15"/>
      <c r="B43" s="15"/>
      <c r="C43" s="15"/>
      <c r="D43" s="15"/>
      <c r="E43" s="5"/>
      <c r="F43" s="5"/>
      <c r="G43" s="5"/>
      <c r="H43" s="5"/>
      <c r="I43" s="5"/>
      <c r="J43" s="32"/>
      <c r="K43" s="32"/>
      <c r="L43" s="32"/>
      <c r="M43" s="32"/>
      <c r="N43" s="33"/>
      <c r="O43" s="33"/>
      <c r="P43" s="32"/>
      <c r="Q43" s="32"/>
      <c r="R43" s="5"/>
      <c r="S43" s="5"/>
      <c r="T43" s="5"/>
      <c r="U43" s="5"/>
      <c r="V43" s="5"/>
      <c r="W43" s="5"/>
      <c r="X43" s="5"/>
      <c r="Y43" s="5"/>
      <c r="Z43" s="5"/>
      <c r="AA43" s="5"/>
      <c r="AF43" s="155">
        <v>26</v>
      </c>
      <c r="AG43" s="127"/>
      <c r="AH43" s="131">
        <v>380</v>
      </c>
      <c r="AI43" s="132"/>
      <c r="AJ43" s="156">
        <v>370000</v>
      </c>
      <c r="AK43" s="157"/>
      <c r="AL43" s="157"/>
      <c r="AM43" s="157"/>
      <c r="AN43" s="142" t="s">
        <v>0</v>
      </c>
      <c r="AO43" s="142"/>
      <c r="AP43" s="157">
        <v>395000</v>
      </c>
      <c r="AQ43" s="157"/>
      <c r="AR43" s="157"/>
      <c r="AS43" s="158"/>
      <c r="AT43" s="159">
        <v>15302</v>
      </c>
      <c r="AU43" s="116"/>
      <c r="AV43" s="160"/>
      <c r="AW43" s="161">
        <v>3895</v>
      </c>
      <c r="AX43" s="116"/>
      <c r="AY43" s="162"/>
      <c r="AZ43" s="116">
        <v>32760</v>
      </c>
      <c r="BA43" s="116"/>
      <c r="BB43" s="160"/>
      <c r="BC43" s="161">
        <v>7380</v>
      </c>
      <c r="BD43" s="116"/>
      <c r="BE43" s="162"/>
    </row>
    <row r="44" spans="1:57" s="30" customFormat="1" ht="17.25" customHeight="1" x14ac:dyDescent="0.4">
      <c r="A44" s="34"/>
      <c r="B44" s="34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35"/>
      <c r="O44" s="3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F44" s="155">
        <v>27</v>
      </c>
      <c r="AG44" s="127"/>
      <c r="AH44" s="131">
        <v>410</v>
      </c>
      <c r="AI44" s="132"/>
      <c r="AJ44" s="156">
        <v>395000</v>
      </c>
      <c r="AK44" s="157"/>
      <c r="AL44" s="157"/>
      <c r="AM44" s="157"/>
      <c r="AN44" s="142" t="s">
        <v>0</v>
      </c>
      <c r="AO44" s="142"/>
      <c r="AP44" s="157">
        <v>425000</v>
      </c>
      <c r="AQ44" s="157"/>
      <c r="AR44" s="157"/>
      <c r="AS44" s="158"/>
      <c r="AT44" s="159">
        <v>16511</v>
      </c>
      <c r="AU44" s="116"/>
      <c r="AV44" s="160"/>
      <c r="AW44" s="161">
        <v>4202</v>
      </c>
      <c r="AX44" s="116"/>
      <c r="AY44" s="162"/>
      <c r="AZ44" s="116">
        <v>32760</v>
      </c>
      <c r="BA44" s="116"/>
      <c r="BB44" s="160"/>
      <c r="BC44" s="161">
        <v>7380</v>
      </c>
      <c r="BD44" s="116"/>
      <c r="BE44" s="162"/>
    </row>
    <row r="45" spans="1:57" s="30" customFormat="1" ht="17.25" customHeight="1" x14ac:dyDescent="0.4">
      <c r="A45" s="34"/>
      <c r="B45" s="34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35"/>
      <c r="O45" s="3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F45" s="155">
        <v>28</v>
      </c>
      <c r="AG45" s="127"/>
      <c r="AH45" s="131">
        <v>440</v>
      </c>
      <c r="AI45" s="132"/>
      <c r="AJ45" s="156">
        <v>425000</v>
      </c>
      <c r="AK45" s="157"/>
      <c r="AL45" s="157"/>
      <c r="AM45" s="157"/>
      <c r="AN45" s="142" t="s">
        <v>0</v>
      </c>
      <c r="AO45" s="142"/>
      <c r="AP45" s="157">
        <v>455000</v>
      </c>
      <c r="AQ45" s="157"/>
      <c r="AR45" s="157"/>
      <c r="AS45" s="158"/>
      <c r="AT45" s="159">
        <v>17719</v>
      </c>
      <c r="AU45" s="116"/>
      <c r="AV45" s="160"/>
      <c r="AW45" s="161">
        <v>4510</v>
      </c>
      <c r="AX45" s="116"/>
      <c r="AY45" s="162"/>
      <c r="AZ45" s="116">
        <v>32760</v>
      </c>
      <c r="BA45" s="116"/>
      <c r="BB45" s="160"/>
      <c r="BC45" s="161">
        <v>7380</v>
      </c>
      <c r="BD45" s="116"/>
      <c r="BE45" s="162"/>
    </row>
    <row r="46" spans="1:57" s="30" customFormat="1" ht="17.25" customHeight="1" x14ac:dyDescent="0.4">
      <c r="A46" s="34"/>
      <c r="B46" s="34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35"/>
      <c r="O46" s="3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F46" s="155">
        <v>29</v>
      </c>
      <c r="AG46" s="127"/>
      <c r="AH46" s="131">
        <v>470</v>
      </c>
      <c r="AI46" s="132"/>
      <c r="AJ46" s="156">
        <v>455000</v>
      </c>
      <c r="AK46" s="157"/>
      <c r="AL46" s="157"/>
      <c r="AM46" s="157"/>
      <c r="AN46" s="142" t="s">
        <v>0</v>
      </c>
      <c r="AO46" s="142"/>
      <c r="AP46" s="157">
        <v>485000</v>
      </c>
      <c r="AQ46" s="157"/>
      <c r="AR46" s="157"/>
      <c r="AS46" s="158"/>
      <c r="AT46" s="159">
        <v>18927</v>
      </c>
      <c r="AU46" s="116"/>
      <c r="AV46" s="160"/>
      <c r="AW46" s="161">
        <v>4817</v>
      </c>
      <c r="AX46" s="116"/>
      <c r="AY46" s="162"/>
      <c r="AZ46" s="116">
        <v>32760</v>
      </c>
      <c r="BA46" s="116"/>
      <c r="BB46" s="160"/>
      <c r="BC46" s="161">
        <v>7380</v>
      </c>
      <c r="BD46" s="116"/>
      <c r="BE46" s="162"/>
    </row>
    <row r="47" spans="1:57" s="30" customFormat="1" ht="17.25" customHeight="1" x14ac:dyDescent="0.4">
      <c r="A47" s="34"/>
      <c r="B47" s="34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35"/>
      <c r="O47" s="3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F47" s="155">
        <v>30</v>
      </c>
      <c r="AG47" s="127"/>
      <c r="AH47" s="131">
        <v>500</v>
      </c>
      <c r="AI47" s="132"/>
      <c r="AJ47" s="156">
        <v>485000</v>
      </c>
      <c r="AK47" s="157"/>
      <c r="AL47" s="157"/>
      <c r="AM47" s="157"/>
      <c r="AN47" s="142" t="s">
        <v>0</v>
      </c>
      <c r="AO47" s="142"/>
      <c r="AP47" s="157">
        <v>515000</v>
      </c>
      <c r="AQ47" s="157"/>
      <c r="AR47" s="157"/>
      <c r="AS47" s="158"/>
      <c r="AT47" s="159">
        <v>20135</v>
      </c>
      <c r="AU47" s="116"/>
      <c r="AV47" s="160"/>
      <c r="AW47" s="161">
        <v>5125</v>
      </c>
      <c r="AX47" s="116"/>
      <c r="AY47" s="162"/>
      <c r="AZ47" s="116">
        <v>32760</v>
      </c>
      <c r="BA47" s="116"/>
      <c r="BB47" s="160"/>
      <c r="BC47" s="161">
        <v>7380</v>
      </c>
      <c r="BD47" s="116"/>
      <c r="BE47" s="162"/>
    </row>
    <row r="48" spans="1:57" s="30" customFormat="1" ht="17.25" customHeight="1" x14ac:dyDescent="0.4">
      <c r="A48" s="34"/>
      <c r="B48" s="34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35"/>
      <c r="O48" s="3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F48" s="155">
        <v>31</v>
      </c>
      <c r="AG48" s="127"/>
      <c r="AH48" s="131">
        <v>530</v>
      </c>
      <c r="AI48" s="132"/>
      <c r="AJ48" s="156">
        <v>515000</v>
      </c>
      <c r="AK48" s="157"/>
      <c r="AL48" s="157"/>
      <c r="AM48" s="157"/>
      <c r="AN48" s="142" t="s">
        <v>0</v>
      </c>
      <c r="AO48" s="142"/>
      <c r="AP48" s="157">
        <v>545000</v>
      </c>
      <c r="AQ48" s="157"/>
      <c r="AR48" s="157"/>
      <c r="AS48" s="158"/>
      <c r="AT48" s="159">
        <v>21343</v>
      </c>
      <c r="AU48" s="116"/>
      <c r="AV48" s="160"/>
      <c r="AW48" s="161">
        <v>5432</v>
      </c>
      <c r="AX48" s="116"/>
      <c r="AY48" s="162"/>
      <c r="AZ48" s="116">
        <v>32760</v>
      </c>
      <c r="BA48" s="116"/>
      <c r="BB48" s="160"/>
      <c r="BC48" s="161">
        <v>7380</v>
      </c>
      <c r="BD48" s="116"/>
      <c r="BE48" s="162"/>
    </row>
    <row r="49" spans="1:57" s="30" customFormat="1" ht="17.25" customHeight="1" x14ac:dyDescent="0.4">
      <c r="A49" s="34"/>
      <c r="B49" s="34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35"/>
      <c r="O49" s="3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F49" s="155">
        <v>32</v>
      </c>
      <c r="AG49" s="127"/>
      <c r="AH49" s="131">
        <v>560</v>
      </c>
      <c r="AI49" s="132"/>
      <c r="AJ49" s="156">
        <v>545000</v>
      </c>
      <c r="AK49" s="157"/>
      <c r="AL49" s="157"/>
      <c r="AM49" s="157"/>
      <c r="AN49" s="142" t="s">
        <v>0</v>
      </c>
      <c r="AO49" s="142"/>
      <c r="AP49" s="157">
        <v>575000</v>
      </c>
      <c r="AQ49" s="157"/>
      <c r="AR49" s="157"/>
      <c r="AS49" s="158"/>
      <c r="AT49" s="159">
        <v>22551</v>
      </c>
      <c r="AU49" s="116"/>
      <c r="AV49" s="160"/>
      <c r="AW49" s="161">
        <v>5740</v>
      </c>
      <c r="AX49" s="116"/>
      <c r="AY49" s="162"/>
      <c r="AZ49" s="116">
        <v>32760</v>
      </c>
      <c r="BA49" s="116"/>
      <c r="BB49" s="160"/>
      <c r="BC49" s="161">
        <v>7380</v>
      </c>
      <c r="BD49" s="116"/>
      <c r="BE49" s="162"/>
    </row>
    <row r="50" spans="1:57" s="30" customFormat="1" ht="17.25" customHeight="1" x14ac:dyDescent="0.4">
      <c r="A50" s="34"/>
      <c r="B50" s="34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35"/>
      <c r="O50" s="3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F50" s="155">
        <v>33</v>
      </c>
      <c r="AG50" s="127"/>
      <c r="AH50" s="131">
        <v>590</v>
      </c>
      <c r="AI50" s="132"/>
      <c r="AJ50" s="156">
        <v>575000</v>
      </c>
      <c r="AK50" s="157"/>
      <c r="AL50" s="157"/>
      <c r="AM50" s="157"/>
      <c r="AN50" s="142" t="s">
        <v>0</v>
      </c>
      <c r="AO50" s="142"/>
      <c r="AP50" s="157">
        <v>605000</v>
      </c>
      <c r="AQ50" s="157"/>
      <c r="AR50" s="157"/>
      <c r="AS50" s="158"/>
      <c r="AT50" s="159">
        <v>23759</v>
      </c>
      <c r="AU50" s="116"/>
      <c r="AV50" s="160"/>
      <c r="AW50" s="161">
        <v>6047</v>
      </c>
      <c r="AX50" s="116"/>
      <c r="AY50" s="162"/>
      <c r="AZ50" s="116">
        <v>32760</v>
      </c>
      <c r="BA50" s="116"/>
      <c r="BB50" s="160"/>
      <c r="BC50" s="161">
        <v>7380</v>
      </c>
      <c r="BD50" s="116"/>
      <c r="BE50" s="162"/>
    </row>
    <row r="51" spans="1:57" s="30" customFormat="1" ht="17.25" customHeight="1" x14ac:dyDescent="0.4">
      <c r="A51" s="34"/>
      <c r="B51" s="34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35"/>
      <c r="O51" s="3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F51" s="155">
        <v>34</v>
      </c>
      <c r="AG51" s="127"/>
      <c r="AH51" s="131">
        <v>620</v>
      </c>
      <c r="AI51" s="132"/>
      <c r="AJ51" s="156">
        <v>605000</v>
      </c>
      <c r="AK51" s="157"/>
      <c r="AL51" s="157"/>
      <c r="AM51" s="157"/>
      <c r="AN51" s="142" t="s">
        <v>0</v>
      </c>
      <c r="AO51" s="142"/>
      <c r="AP51" s="157">
        <v>635000</v>
      </c>
      <c r="AQ51" s="157"/>
      <c r="AR51" s="157"/>
      <c r="AS51" s="158"/>
      <c r="AT51" s="159">
        <v>24968</v>
      </c>
      <c r="AU51" s="116"/>
      <c r="AV51" s="160"/>
      <c r="AW51" s="161">
        <v>6355</v>
      </c>
      <c r="AX51" s="116"/>
      <c r="AY51" s="162"/>
      <c r="AZ51" s="116">
        <v>32760</v>
      </c>
      <c r="BA51" s="116"/>
      <c r="BB51" s="160"/>
      <c r="BC51" s="161">
        <v>7380</v>
      </c>
      <c r="BD51" s="116"/>
      <c r="BE51" s="162"/>
    </row>
    <row r="52" spans="1:57" s="30" customFormat="1" ht="17.25" customHeight="1" x14ac:dyDescent="0.4">
      <c r="A52" s="34"/>
      <c r="B52" s="34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35"/>
      <c r="O52" s="3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F52" s="155">
        <v>35</v>
      </c>
      <c r="AG52" s="127"/>
      <c r="AH52" s="131">
        <v>650</v>
      </c>
      <c r="AI52" s="132"/>
      <c r="AJ52" s="156">
        <v>635000</v>
      </c>
      <c r="AK52" s="157"/>
      <c r="AL52" s="157"/>
      <c r="AM52" s="157"/>
      <c r="AN52" s="142" t="s">
        <v>0</v>
      </c>
      <c r="AO52" s="142"/>
      <c r="AP52" s="157">
        <v>665000</v>
      </c>
      <c r="AQ52" s="157"/>
      <c r="AR52" s="157"/>
      <c r="AS52" s="158"/>
      <c r="AT52" s="159">
        <v>26175</v>
      </c>
      <c r="AU52" s="116"/>
      <c r="AV52" s="160"/>
      <c r="AW52" s="161">
        <v>6662</v>
      </c>
      <c r="AX52" s="116"/>
      <c r="AY52" s="162"/>
      <c r="AZ52" s="116">
        <v>32760</v>
      </c>
      <c r="BA52" s="116"/>
      <c r="BB52" s="160"/>
      <c r="BC52" s="161">
        <v>7380</v>
      </c>
      <c r="BD52" s="116"/>
      <c r="BE52" s="162"/>
    </row>
    <row r="53" spans="1:57" s="30" customFormat="1" ht="17.25" customHeight="1" x14ac:dyDescent="0.4">
      <c r="A53" s="34"/>
      <c r="B53" s="34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35"/>
      <c r="O53" s="3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F53" s="155">
        <v>36</v>
      </c>
      <c r="AG53" s="127"/>
      <c r="AH53" s="131">
        <v>680</v>
      </c>
      <c r="AI53" s="132"/>
      <c r="AJ53" s="156">
        <v>665000</v>
      </c>
      <c r="AK53" s="157"/>
      <c r="AL53" s="157"/>
      <c r="AM53" s="157"/>
      <c r="AN53" s="142" t="s">
        <v>0</v>
      </c>
      <c r="AO53" s="142"/>
      <c r="AP53" s="157">
        <v>695000</v>
      </c>
      <c r="AQ53" s="157"/>
      <c r="AR53" s="157"/>
      <c r="AS53" s="158"/>
      <c r="AT53" s="159">
        <v>27383</v>
      </c>
      <c r="AU53" s="116"/>
      <c r="AV53" s="160"/>
      <c r="AW53" s="161">
        <v>6970</v>
      </c>
      <c r="AX53" s="116"/>
      <c r="AY53" s="162"/>
      <c r="AZ53" s="116">
        <v>32760</v>
      </c>
      <c r="BA53" s="116"/>
      <c r="BB53" s="160"/>
      <c r="BC53" s="161">
        <v>7380</v>
      </c>
      <c r="BD53" s="116"/>
      <c r="BE53" s="162"/>
    </row>
    <row r="54" spans="1:57" s="30" customFormat="1" ht="17.25" customHeight="1" x14ac:dyDescent="0.4">
      <c r="A54" s="34"/>
      <c r="B54" s="34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35"/>
      <c r="O54" s="3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F54" s="155">
        <v>37</v>
      </c>
      <c r="AG54" s="127"/>
      <c r="AH54" s="131">
        <v>710</v>
      </c>
      <c r="AI54" s="132"/>
      <c r="AJ54" s="156">
        <v>695000</v>
      </c>
      <c r="AK54" s="157"/>
      <c r="AL54" s="157"/>
      <c r="AM54" s="157"/>
      <c r="AN54" s="142" t="s">
        <v>0</v>
      </c>
      <c r="AO54" s="142"/>
      <c r="AP54" s="157">
        <v>730000</v>
      </c>
      <c r="AQ54" s="157"/>
      <c r="AR54" s="157"/>
      <c r="AS54" s="158"/>
      <c r="AT54" s="159">
        <v>28592</v>
      </c>
      <c r="AU54" s="116"/>
      <c r="AV54" s="160"/>
      <c r="AW54" s="161">
        <v>7277</v>
      </c>
      <c r="AX54" s="116"/>
      <c r="AY54" s="162"/>
      <c r="AZ54" s="116">
        <v>32760</v>
      </c>
      <c r="BA54" s="116"/>
      <c r="BB54" s="160"/>
      <c r="BC54" s="161">
        <v>7380</v>
      </c>
      <c r="BD54" s="116"/>
      <c r="BE54" s="162"/>
    </row>
    <row r="55" spans="1:57" s="30" customFormat="1" ht="17.25" customHeight="1" x14ac:dyDescent="0.4">
      <c r="A55" s="34"/>
      <c r="B55" s="34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35"/>
      <c r="O55" s="3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F55" s="155">
        <v>38</v>
      </c>
      <c r="AG55" s="127"/>
      <c r="AH55" s="131">
        <v>750</v>
      </c>
      <c r="AI55" s="132"/>
      <c r="AJ55" s="156">
        <v>730000</v>
      </c>
      <c r="AK55" s="157"/>
      <c r="AL55" s="157"/>
      <c r="AM55" s="157"/>
      <c r="AN55" s="142" t="s">
        <v>0</v>
      </c>
      <c r="AO55" s="142"/>
      <c r="AP55" s="157">
        <v>770000</v>
      </c>
      <c r="AQ55" s="157"/>
      <c r="AR55" s="157"/>
      <c r="AS55" s="158"/>
      <c r="AT55" s="159">
        <v>30202</v>
      </c>
      <c r="AU55" s="116"/>
      <c r="AV55" s="160"/>
      <c r="AW55" s="161">
        <v>7687</v>
      </c>
      <c r="AX55" s="116"/>
      <c r="AY55" s="162"/>
      <c r="AZ55" s="116">
        <v>32760</v>
      </c>
      <c r="BA55" s="116"/>
      <c r="BB55" s="160"/>
      <c r="BC55" s="161">
        <v>7380</v>
      </c>
      <c r="BD55" s="116"/>
      <c r="BE55" s="162"/>
    </row>
    <row r="56" spans="1:57" s="30" customFormat="1" ht="17.25" customHeight="1" x14ac:dyDescent="0.4">
      <c r="A56" s="34"/>
      <c r="B56" s="34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35"/>
      <c r="O56" s="3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F56" s="155">
        <v>39</v>
      </c>
      <c r="AG56" s="127"/>
      <c r="AH56" s="131">
        <v>790</v>
      </c>
      <c r="AI56" s="132"/>
      <c r="AJ56" s="156">
        <v>770000</v>
      </c>
      <c r="AK56" s="157"/>
      <c r="AL56" s="157"/>
      <c r="AM56" s="157"/>
      <c r="AN56" s="142" t="s">
        <v>0</v>
      </c>
      <c r="AO56" s="142"/>
      <c r="AP56" s="157">
        <v>810000</v>
      </c>
      <c r="AQ56" s="157"/>
      <c r="AR56" s="157"/>
      <c r="AS56" s="158"/>
      <c r="AT56" s="159">
        <v>31813</v>
      </c>
      <c r="AU56" s="116"/>
      <c r="AV56" s="160"/>
      <c r="AW56" s="161">
        <v>8097</v>
      </c>
      <c r="AX56" s="116"/>
      <c r="AY56" s="162"/>
      <c r="AZ56" s="116">
        <v>32760</v>
      </c>
      <c r="BA56" s="116"/>
      <c r="BB56" s="160"/>
      <c r="BC56" s="161">
        <v>7380</v>
      </c>
      <c r="BD56" s="116"/>
      <c r="BE56" s="162"/>
    </row>
    <row r="57" spans="1:57" s="30" customFormat="1" ht="17.25" customHeight="1" x14ac:dyDescent="0.4">
      <c r="A57" s="34"/>
      <c r="B57" s="34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35"/>
      <c r="O57" s="3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F57" s="155">
        <v>40</v>
      </c>
      <c r="AG57" s="127"/>
      <c r="AH57" s="131">
        <v>830</v>
      </c>
      <c r="AI57" s="132"/>
      <c r="AJ57" s="156">
        <v>810000</v>
      </c>
      <c r="AK57" s="157"/>
      <c r="AL57" s="157"/>
      <c r="AM57" s="157"/>
      <c r="AN57" s="142" t="s">
        <v>0</v>
      </c>
      <c r="AO57" s="142"/>
      <c r="AP57" s="157">
        <v>855000</v>
      </c>
      <c r="AQ57" s="157"/>
      <c r="AR57" s="157"/>
      <c r="AS57" s="158"/>
      <c r="AT57" s="159">
        <v>33424</v>
      </c>
      <c r="AU57" s="116"/>
      <c r="AV57" s="160"/>
      <c r="AW57" s="161">
        <v>8507</v>
      </c>
      <c r="AX57" s="116"/>
      <c r="AY57" s="162"/>
      <c r="AZ57" s="116">
        <v>32760</v>
      </c>
      <c r="BA57" s="116"/>
      <c r="BB57" s="160"/>
      <c r="BC57" s="161">
        <v>7380</v>
      </c>
      <c r="BD57" s="116"/>
      <c r="BE57" s="162"/>
    </row>
    <row r="58" spans="1:57" s="30" customFormat="1" ht="17.25" customHeight="1" x14ac:dyDescent="0.4">
      <c r="A58" s="34"/>
      <c r="B58" s="34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35"/>
      <c r="O58" s="3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F58" s="155">
        <v>41</v>
      </c>
      <c r="AG58" s="127"/>
      <c r="AH58" s="131">
        <v>880</v>
      </c>
      <c r="AI58" s="132"/>
      <c r="AJ58" s="156">
        <v>855000</v>
      </c>
      <c r="AK58" s="157"/>
      <c r="AL58" s="157"/>
      <c r="AM58" s="157"/>
      <c r="AN58" s="142" t="s">
        <v>0</v>
      </c>
      <c r="AO58" s="142"/>
      <c r="AP58" s="157">
        <v>905000</v>
      </c>
      <c r="AQ58" s="157"/>
      <c r="AR58" s="157"/>
      <c r="AS58" s="158"/>
      <c r="AT58" s="159">
        <v>35437</v>
      </c>
      <c r="AU58" s="116"/>
      <c r="AV58" s="160"/>
      <c r="AW58" s="161">
        <v>9020</v>
      </c>
      <c r="AX58" s="116"/>
      <c r="AY58" s="162"/>
      <c r="AZ58" s="116">
        <v>32760</v>
      </c>
      <c r="BA58" s="116"/>
      <c r="BB58" s="160"/>
      <c r="BC58" s="161">
        <v>7380</v>
      </c>
      <c r="BD58" s="116"/>
      <c r="BE58" s="162"/>
    </row>
    <row r="59" spans="1:57" s="30" customFormat="1" ht="17.25" customHeight="1" x14ac:dyDescent="0.4">
      <c r="A59" s="34"/>
      <c r="B59" s="34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35"/>
      <c r="O59" s="3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F59" s="155">
        <v>42</v>
      </c>
      <c r="AG59" s="127"/>
      <c r="AH59" s="131">
        <v>930</v>
      </c>
      <c r="AI59" s="132"/>
      <c r="AJ59" s="156">
        <v>905000</v>
      </c>
      <c r="AK59" s="157"/>
      <c r="AL59" s="157"/>
      <c r="AM59" s="157"/>
      <c r="AN59" s="142" t="s">
        <v>0</v>
      </c>
      <c r="AO59" s="142"/>
      <c r="AP59" s="157">
        <v>955000</v>
      </c>
      <c r="AQ59" s="157"/>
      <c r="AR59" s="157"/>
      <c r="AS59" s="158"/>
      <c r="AT59" s="159">
        <v>37451</v>
      </c>
      <c r="AU59" s="116"/>
      <c r="AV59" s="160"/>
      <c r="AW59" s="161">
        <v>9532</v>
      </c>
      <c r="AX59" s="116"/>
      <c r="AY59" s="162"/>
      <c r="AZ59" s="116">
        <v>32760</v>
      </c>
      <c r="BA59" s="116"/>
      <c r="BB59" s="160"/>
      <c r="BC59" s="161">
        <v>7380</v>
      </c>
      <c r="BD59" s="116"/>
      <c r="BE59" s="162"/>
    </row>
    <row r="60" spans="1:57" s="30" customFormat="1" ht="17.25" customHeight="1" x14ac:dyDescent="0.4">
      <c r="A60" s="34"/>
      <c r="B60" s="34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35"/>
      <c r="O60" s="3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F60" s="155">
        <v>43</v>
      </c>
      <c r="AG60" s="127"/>
      <c r="AH60" s="131">
        <v>980</v>
      </c>
      <c r="AI60" s="132"/>
      <c r="AJ60" s="156">
        <v>955000</v>
      </c>
      <c r="AK60" s="157"/>
      <c r="AL60" s="157"/>
      <c r="AM60" s="157"/>
      <c r="AN60" s="142" t="s">
        <v>0</v>
      </c>
      <c r="AO60" s="142"/>
      <c r="AP60" s="189">
        <v>1005000</v>
      </c>
      <c r="AQ60" s="189"/>
      <c r="AR60" s="189"/>
      <c r="AS60" s="190"/>
      <c r="AT60" s="159">
        <v>39464</v>
      </c>
      <c r="AU60" s="116"/>
      <c r="AV60" s="160"/>
      <c r="AW60" s="161">
        <v>10045</v>
      </c>
      <c r="AX60" s="116"/>
      <c r="AY60" s="162"/>
      <c r="AZ60" s="116">
        <v>32760</v>
      </c>
      <c r="BA60" s="116"/>
      <c r="BB60" s="160"/>
      <c r="BC60" s="161">
        <v>7380</v>
      </c>
      <c r="BD60" s="116"/>
      <c r="BE60" s="162"/>
    </row>
    <row r="61" spans="1:57" s="30" customFormat="1" ht="17.25" customHeight="1" x14ac:dyDescent="0.4">
      <c r="A61" s="34"/>
      <c r="B61" s="34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35"/>
      <c r="O61" s="3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F61" s="155">
        <v>44</v>
      </c>
      <c r="AG61" s="127"/>
      <c r="AH61" s="191">
        <v>1030</v>
      </c>
      <c r="AI61" s="192"/>
      <c r="AJ61" s="193">
        <v>1005000</v>
      </c>
      <c r="AK61" s="189"/>
      <c r="AL61" s="189"/>
      <c r="AM61" s="189"/>
      <c r="AN61" s="142" t="s">
        <v>0</v>
      </c>
      <c r="AO61" s="142"/>
      <c r="AP61" s="189">
        <v>1055000</v>
      </c>
      <c r="AQ61" s="189"/>
      <c r="AR61" s="189"/>
      <c r="AS61" s="190"/>
      <c r="AT61" s="194">
        <v>41478</v>
      </c>
      <c r="AU61" s="195"/>
      <c r="AV61" s="196"/>
      <c r="AW61" s="161">
        <v>10557</v>
      </c>
      <c r="AX61" s="116"/>
      <c r="AY61" s="162"/>
      <c r="AZ61" s="116">
        <v>32760</v>
      </c>
      <c r="BA61" s="116"/>
      <c r="BB61" s="160"/>
      <c r="BC61" s="161">
        <v>7380</v>
      </c>
      <c r="BD61" s="116"/>
      <c r="BE61" s="162"/>
    </row>
    <row r="62" spans="1:57" s="30" customFormat="1" ht="17.25" customHeight="1" x14ac:dyDescent="0.4">
      <c r="A62" s="34"/>
      <c r="B62" s="34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35"/>
      <c r="O62" s="3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F62" s="197">
        <v>45</v>
      </c>
      <c r="AG62" s="198"/>
      <c r="AH62" s="191">
        <v>1090</v>
      </c>
      <c r="AI62" s="192"/>
      <c r="AJ62" s="193">
        <v>1055000</v>
      </c>
      <c r="AK62" s="189"/>
      <c r="AL62" s="189"/>
      <c r="AM62" s="189"/>
      <c r="AN62" s="142" t="s">
        <v>0</v>
      </c>
      <c r="AO62" s="142"/>
      <c r="AP62" s="189">
        <v>1115000</v>
      </c>
      <c r="AQ62" s="189"/>
      <c r="AR62" s="189"/>
      <c r="AS62" s="190"/>
      <c r="AT62" s="194">
        <v>43894</v>
      </c>
      <c r="AU62" s="195"/>
      <c r="AV62" s="196"/>
      <c r="AW62" s="161">
        <v>11172</v>
      </c>
      <c r="AX62" s="116"/>
      <c r="AY62" s="162"/>
      <c r="AZ62" s="116">
        <v>32760</v>
      </c>
      <c r="BA62" s="116"/>
      <c r="BB62" s="160"/>
      <c r="BC62" s="161">
        <v>7380</v>
      </c>
      <c r="BD62" s="116"/>
      <c r="BE62" s="162"/>
    </row>
    <row r="63" spans="1:57" s="30" customFormat="1" ht="17.25" customHeight="1" x14ac:dyDescent="0.4">
      <c r="A63" s="34"/>
      <c r="B63" s="34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35"/>
      <c r="O63" s="3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F63" s="197">
        <v>46</v>
      </c>
      <c r="AG63" s="198"/>
      <c r="AH63" s="191">
        <v>1150</v>
      </c>
      <c r="AI63" s="192"/>
      <c r="AJ63" s="193">
        <v>1115000</v>
      </c>
      <c r="AK63" s="189"/>
      <c r="AL63" s="189"/>
      <c r="AM63" s="189"/>
      <c r="AN63" s="142" t="s">
        <v>0</v>
      </c>
      <c r="AO63" s="142"/>
      <c r="AP63" s="189">
        <v>1175000</v>
      </c>
      <c r="AQ63" s="189"/>
      <c r="AR63" s="189"/>
      <c r="AS63" s="190"/>
      <c r="AT63" s="194">
        <v>46310</v>
      </c>
      <c r="AU63" s="195"/>
      <c r="AV63" s="196"/>
      <c r="AW63" s="161">
        <v>11787</v>
      </c>
      <c r="AX63" s="116"/>
      <c r="AY63" s="162"/>
      <c r="AZ63" s="116">
        <v>32760</v>
      </c>
      <c r="BA63" s="116"/>
      <c r="BB63" s="160"/>
      <c r="BC63" s="161">
        <v>7380</v>
      </c>
      <c r="BD63" s="116"/>
      <c r="BE63" s="162"/>
    </row>
    <row r="64" spans="1:57" s="30" customFormat="1" ht="17.25" customHeight="1" x14ac:dyDescent="0.4">
      <c r="A64" s="34"/>
      <c r="B64" s="34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35"/>
      <c r="O64" s="3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F64" s="197">
        <v>47</v>
      </c>
      <c r="AG64" s="198"/>
      <c r="AH64" s="191">
        <v>1210</v>
      </c>
      <c r="AI64" s="192"/>
      <c r="AJ64" s="193">
        <v>1175000</v>
      </c>
      <c r="AK64" s="189"/>
      <c r="AL64" s="189"/>
      <c r="AM64" s="189"/>
      <c r="AN64" s="142" t="s">
        <v>0</v>
      </c>
      <c r="AO64" s="142"/>
      <c r="AP64" s="199">
        <v>1235000</v>
      </c>
      <c r="AQ64" s="199"/>
      <c r="AR64" s="199"/>
      <c r="AS64" s="200"/>
      <c r="AT64" s="194">
        <v>48727</v>
      </c>
      <c r="AU64" s="195"/>
      <c r="AV64" s="196"/>
      <c r="AW64" s="161">
        <v>12402</v>
      </c>
      <c r="AX64" s="116"/>
      <c r="AY64" s="162"/>
      <c r="AZ64" s="116">
        <v>32760</v>
      </c>
      <c r="BA64" s="116"/>
      <c r="BB64" s="160"/>
      <c r="BC64" s="161">
        <v>7380</v>
      </c>
      <c r="BD64" s="116"/>
      <c r="BE64" s="162"/>
    </row>
    <row r="65" spans="1:57" s="30" customFormat="1" ht="17.25" customHeight="1" x14ac:dyDescent="0.4">
      <c r="A65" s="34"/>
      <c r="B65" s="34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35"/>
      <c r="O65" s="3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F65" s="197">
        <v>48</v>
      </c>
      <c r="AG65" s="198"/>
      <c r="AH65" s="191">
        <v>1270</v>
      </c>
      <c r="AI65" s="192"/>
      <c r="AJ65" s="216">
        <v>1235000</v>
      </c>
      <c r="AK65" s="217"/>
      <c r="AL65" s="217"/>
      <c r="AM65" s="217"/>
      <c r="AN65" s="142" t="s">
        <v>0</v>
      </c>
      <c r="AO65" s="142"/>
      <c r="AP65" s="218">
        <v>1295000</v>
      </c>
      <c r="AQ65" s="218"/>
      <c r="AR65" s="218"/>
      <c r="AS65" s="219"/>
      <c r="AT65" s="194">
        <v>51143</v>
      </c>
      <c r="AU65" s="195"/>
      <c r="AV65" s="196"/>
      <c r="AW65" s="161">
        <v>13017</v>
      </c>
      <c r="AX65" s="116"/>
      <c r="AY65" s="162"/>
      <c r="AZ65" s="116">
        <v>32760</v>
      </c>
      <c r="BA65" s="116"/>
      <c r="BB65" s="160"/>
      <c r="BC65" s="161">
        <v>7380</v>
      </c>
      <c r="BD65" s="116"/>
      <c r="BE65" s="162"/>
    </row>
    <row r="66" spans="1:57" s="30" customFormat="1" ht="17.25" customHeight="1" x14ac:dyDescent="0.4">
      <c r="A66" s="34"/>
      <c r="B66" s="34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35"/>
      <c r="O66" s="3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F66" s="197">
        <v>49</v>
      </c>
      <c r="AG66" s="198"/>
      <c r="AH66" s="191">
        <v>1330</v>
      </c>
      <c r="AI66" s="192"/>
      <c r="AJ66" s="216">
        <v>1295000</v>
      </c>
      <c r="AK66" s="217"/>
      <c r="AL66" s="217"/>
      <c r="AM66" s="217"/>
      <c r="AN66" s="142" t="s">
        <v>0</v>
      </c>
      <c r="AO66" s="142"/>
      <c r="AP66" s="218">
        <v>1355000</v>
      </c>
      <c r="AQ66" s="218"/>
      <c r="AR66" s="218"/>
      <c r="AS66" s="219"/>
      <c r="AT66" s="194">
        <v>53559</v>
      </c>
      <c r="AU66" s="195"/>
      <c r="AV66" s="196"/>
      <c r="AW66" s="161">
        <v>13632</v>
      </c>
      <c r="AX66" s="116"/>
      <c r="AY66" s="162"/>
      <c r="AZ66" s="116">
        <v>32760</v>
      </c>
      <c r="BA66" s="116"/>
      <c r="BB66" s="160"/>
      <c r="BC66" s="161">
        <v>7380</v>
      </c>
      <c r="BD66" s="116"/>
      <c r="BE66" s="162"/>
    </row>
    <row r="67" spans="1:57" s="30" customFormat="1" ht="17.25" customHeight="1" x14ac:dyDescent="0.4">
      <c r="A67" s="34"/>
      <c r="B67" s="34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35"/>
      <c r="O67" s="3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F67" s="202">
        <v>50</v>
      </c>
      <c r="AG67" s="203"/>
      <c r="AH67" s="204">
        <v>1390</v>
      </c>
      <c r="AI67" s="205"/>
      <c r="AJ67" s="206">
        <v>1355000</v>
      </c>
      <c r="AK67" s="207"/>
      <c r="AL67" s="207"/>
      <c r="AM67" s="207"/>
      <c r="AN67" s="187" t="s">
        <v>0</v>
      </c>
      <c r="AO67" s="187"/>
      <c r="AP67" s="208"/>
      <c r="AQ67" s="208"/>
      <c r="AR67" s="208"/>
      <c r="AS67" s="209"/>
      <c r="AT67" s="210">
        <v>55975</v>
      </c>
      <c r="AU67" s="211"/>
      <c r="AV67" s="212"/>
      <c r="AW67" s="213">
        <v>14247</v>
      </c>
      <c r="AX67" s="214"/>
      <c r="AY67" s="215"/>
      <c r="AZ67" s="116">
        <v>32760</v>
      </c>
      <c r="BA67" s="116"/>
      <c r="BB67" s="160"/>
      <c r="BC67" s="161">
        <v>7380</v>
      </c>
      <c r="BD67" s="116"/>
      <c r="BE67" s="162"/>
    </row>
    <row r="68" spans="1:57" ht="15.75" customHeight="1" x14ac:dyDescent="0.4"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</sheetData>
  <sheetProtection algorithmName="SHA-512" hashValue="umiV1liR9o8rREfSpb4YAmgi4LW8SNdKMM7HCuIGnpj9pRvazht2kMQM3ROdUxxIvUFi6aXDrbkPbFGDyXfwxg==" saltValue="ITU9ybHDTkWpsqHMmL3JeA==" spinCount="100000" sheet="1" selectLockedCells="1"/>
  <protectedRanges>
    <protectedRange sqref="U9 O9 U1:AA7 V8:Z9 P1:T9 O1:O7 A1:N9" name="範囲2"/>
    <protectedRange algorithmName="SHA-512" hashValue="YohI8dssoJKFL5G+fMrllwPvTbIR/9e1zGBvrEd2PsowPZnfrlEYhlGPBn4oG7zr75/XrFzwej/ePixLbRbuHw==" saltValue="+GVwiN9Z0AW6onFoXLKRNQ==" spinCount="100000" sqref="AF17:BE67 E13:AA13 K15:AE15 AN15:AQ15 AO14:AQ14 X17:AA42 AH15:AI15 AF14:AJ14 X16:AI16 AR14:BE15 AN16:BE16 R14:AA14 C43:AA43 A13:D14 E14:M14 A15:B43 C15:I42 J16:W42" name="範囲1"/>
  </protectedRanges>
  <mergeCells count="723">
    <mergeCell ref="A5:W5"/>
    <mergeCell ref="BC67:BE67"/>
    <mergeCell ref="AW66:AY66"/>
    <mergeCell ref="AZ66:BB66"/>
    <mergeCell ref="BC66:BE66"/>
    <mergeCell ref="AF67:AG67"/>
    <mergeCell ref="AH67:AI67"/>
    <mergeCell ref="AJ67:AM67"/>
    <mergeCell ref="AN67:AO67"/>
    <mergeCell ref="AP67:AS67"/>
    <mergeCell ref="AT67:AV67"/>
    <mergeCell ref="AW67:AY67"/>
    <mergeCell ref="AF66:AG66"/>
    <mergeCell ref="AH66:AI66"/>
    <mergeCell ref="AJ66:AM66"/>
    <mergeCell ref="AN66:AO66"/>
    <mergeCell ref="AP66:AS66"/>
    <mergeCell ref="AT66:AV66"/>
    <mergeCell ref="AZ67:BB67"/>
    <mergeCell ref="AF65:AG65"/>
    <mergeCell ref="AH65:AI65"/>
    <mergeCell ref="AJ65:AM65"/>
    <mergeCell ref="AN65:AO65"/>
    <mergeCell ref="AP65:AS65"/>
    <mergeCell ref="AT65:AV65"/>
    <mergeCell ref="AW65:AY65"/>
    <mergeCell ref="AZ65:BB65"/>
    <mergeCell ref="BC65:BE65"/>
    <mergeCell ref="AZ63:BB63"/>
    <mergeCell ref="BC63:BE63"/>
    <mergeCell ref="AF64:AG64"/>
    <mergeCell ref="AH64:AI64"/>
    <mergeCell ref="AJ64:AM64"/>
    <mergeCell ref="AN64:AO64"/>
    <mergeCell ref="AP64:AS64"/>
    <mergeCell ref="AT64:AV64"/>
    <mergeCell ref="AW64:AY64"/>
    <mergeCell ref="AZ64:BB64"/>
    <mergeCell ref="AF63:AG63"/>
    <mergeCell ref="AH63:AI63"/>
    <mergeCell ref="AJ63:AM63"/>
    <mergeCell ref="AN63:AO63"/>
    <mergeCell ref="AP63:AS63"/>
    <mergeCell ref="AT63:AV63"/>
    <mergeCell ref="AW63:AY63"/>
    <mergeCell ref="BC64:BE64"/>
    <mergeCell ref="AF62:AG62"/>
    <mergeCell ref="AH62:AI62"/>
    <mergeCell ref="AJ62:AM62"/>
    <mergeCell ref="AN62:AO62"/>
    <mergeCell ref="AP62:AS62"/>
    <mergeCell ref="AT62:AV62"/>
    <mergeCell ref="AW62:AY62"/>
    <mergeCell ref="AZ62:BB62"/>
    <mergeCell ref="BC62:BE62"/>
    <mergeCell ref="AF61:AG61"/>
    <mergeCell ref="AH61:AI61"/>
    <mergeCell ref="AJ61:AM61"/>
    <mergeCell ref="AN61:AO61"/>
    <mergeCell ref="AP61:AS61"/>
    <mergeCell ref="AT61:AV61"/>
    <mergeCell ref="AW61:AY61"/>
    <mergeCell ref="AZ61:BB61"/>
    <mergeCell ref="BC61:BE61"/>
    <mergeCell ref="AZ59:BB59"/>
    <mergeCell ref="BC59:BE59"/>
    <mergeCell ref="AF60:AG60"/>
    <mergeCell ref="AH60:AI60"/>
    <mergeCell ref="AJ60:AM60"/>
    <mergeCell ref="AN60:AO60"/>
    <mergeCell ref="AP60:AS60"/>
    <mergeCell ref="AT60:AV60"/>
    <mergeCell ref="AW60:AY60"/>
    <mergeCell ref="AZ60:BB60"/>
    <mergeCell ref="AF59:AG59"/>
    <mergeCell ref="AH59:AI59"/>
    <mergeCell ref="AJ59:AM59"/>
    <mergeCell ref="AN59:AO59"/>
    <mergeCell ref="AP59:AS59"/>
    <mergeCell ref="AT59:AV59"/>
    <mergeCell ref="AW59:AY59"/>
    <mergeCell ref="BC60:BE60"/>
    <mergeCell ref="AF58:AG58"/>
    <mergeCell ref="AH58:AI58"/>
    <mergeCell ref="AJ58:AM58"/>
    <mergeCell ref="AN58:AO58"/>
    <mergeCell ref="AP58:AS58"/>
    <mergeCell ref="AT58:AV58"/>
    <mergeCell ref="AW58:AY58"/>
    <mergeCell ref="AZ58:BB58"/>
    <mergeCell ref="BC58:BE58"/>
    <mergeCell ref="AF57:AG57"/>
    <mergeCell ref="AH57:AI57"/>
    <mergeCell ref="AJ57:AM57"/>
    <mergeCell ref="AN57:AO57"/>
    <mergeCell ref="AP57:AS57"/>
    <mergeCell ref="AT57:AV57"/>
    <mergeCell ref="AW57:AY57"/>
    <mergeCell ref="AZ57:BB57"/>
    <mergeCell ref="BC57:BE57"/>
    <mergeCell ref="AZ55:BB55"/>
    <mergeCell ref="BC55:BE55"/>
    <mergeCell ref="AF56:AG56"/>
    <mergeCell ref="AH56:AI56"/>
    <mergeCell ref="AJ56:AM56"/>
    <mergeCell ref="AN56:AO56"/>
    <mergeCell ref="AP56:AS56"/>
    <mergeCell ref="AT56:AV56"/>
    <mergeCell ref="AW56:AY56"/>
    <mergeCell ref="AZ56:BB56"/>
    <mergeCell ref="AF55:AG55"/>
    <mergeCell ref="AH55:AI55"/>
    <mergeCell ref="AJ55:AM55"/>
    <mergeCell ref="AN55:AO55"/>
    <mergeCell ref="AP55:AS55"/>
    <mergeCell ref="AT55:AV55"/>
    <mergeCell ref="AW55:AY55"/>
    <mergeCell ref="BC56:BE56"/>
    <mergeCell ref="AF54:AG54"/>
    <mergeCell ref="AH54:AI54"/>
    <mergeCell ref="AJ54:AM54"/>
    <mergeCell ref="AN54:AO54"/>
    <mergeCell ref="AP54:AS54"/>
    <mergeCell ref="AT54:AV54"/>
    <mergeCell ref="AW54:AY54"/>
    <mergeCell ref="AZ54:BB54"/>
    <mergeCell ref="BC54:BE54"/>
    <mergeCell ref="AF53:AG53"/>
    <mergeCell ref="AH53:AI53"/>
    <mergeCell ref="AJ53:AM53"/>
    <mergeCell ref="AN53:AO53"/>
    <mergeCell ref="AP53:AS53"/>
    <mergeCell ref="AT53:AV53"/>
    <mergeCell ref="AW53:AY53"/>
    <mergeCell ref="AZ53:BB53"/>
    <mergeCell ref="BC53:BE53"/>
    <mergeCell ref="AZ51:BB51"/>
    <mergeCell ref="BC51:BE51"/>
    <mergeCell ref="AF52:AG52"/>
    <mergeCell ref="AH52:AI52"/>
    <mergeCell ref="AJ52:AM52"/>
    <mergeCell ref="AN52:AO52"/>
    <mergeCell ref="AP52:AS52"/>
    <mergeCell ref="AT52:AV52"/>
    <mergeCell ref="AW52:AY52"/>
    <mergeCell ref="AZ52:BB52"/>
    <mergeCell ref="AF51:AG51"/>
    <mergeCell ref="AH51:AI51"/>
    <mergeCell ref="AJ51:AM51"/>
    <mergeCell ref="AN51:AO51"/>
    <mergeCell ref="AP51:AS51"/>
    <mergeCell ref="AT51:AV51"/>
    <mergeCell ref="AW51:AY51"/>
    <mergeCell ref="BC52:BE52"/>
    <mergeCell ref="AF50:AG50"/>
    <mergeCell ref="AH50:AI50"/>
    <mergeCell ref="AJ50:AM50"/>
    <mergeCell ref="AN50:AO50"/>
    <mergeCell ref="AP50:AS50"/>
    <mergeCell ref="AT50:AV50"/>
    <mergeCell ref="AW50:AY50"/>
    <mergeCell ref="AZ50:BB50"/>
    <mergeCell ref="BC50:BE50"/>
    <mergeCell ref="AF49:AG49"/>
    <mergeCell ref="AH49:AI49"/>
    <mergeCell ref="AJ49:AM49"/>
    <mergeCell ref="AN49:AO49"/>
    <mergeCell ref="AP49:AS49"/>
    <mergeCell ref="AT49:AV49"/>
    <mergeCell ref="AW49:AY49"/>
    <mergeCell ref="AZ49:BB49"/>
    <mergeCell ref="BC49:BE49"/>
    <mergeCell ref="AZ47:BB47"/>
    <mergeCell ref="BC47:BE47"/>
    <mergeCell ref="AF48:AG48"/>
    <mergeCell ref="AH48:AI48"/>
    <mergeCell ref="AJ48:AM48"/>
    <mergeCell ref="AN48:AO48"/>
    <mergeCell ref="AP48:AS48"/>
    <mergeCell ref="AT48:AV48"/>
    <mergeCell ref="AW48:AY48"/>
    <mergeCell ref="AZ48:BB48"/>
    <mergeCell ref="AF47:AG47"/>
    <mergeCell ref="AH47:AI47"/>
    <mergeCell ref="AJ47:AM47"/>
    <mergeCell ref="AN47:AO47"/>
    <mergeCell ref="AP47:AS47"/>
    <mergeCell ref="AT47:AV47"/>
    <mergeCell ref="AW47:AY47"/>
    <mergeCell ref="BC48:BE48"/>
    <mergeCell ref="AF46:AG46"/>
    <mergeCell ref="AH46:AI46"/>
    <mergeCell ref="AJ46:AM46"/>
    <mergeCell ref="AN46:AO46"/>
    <mergeCell ref="AP46:AS46"/>
    <mergeCell ref="AT46:AV46"/>
    <mergeCell ref="AW46:AY46"/>
    <mergeCell ref="AZ46:BB46"/>
    <mergeCell ref="BC46:BE46"/>
    <mergeCell ref="AF45:AG45"/>
    <mergeCell ref="AH45:AI45"/>
    <mergeCell ref="AJ45:AM45"/>
    <mergeCell ref="AN45:AO45"/>
    <mergeCell ref="AP45:AS45"/>
    <mergeCell ref="AT45:AV45"/>
    <mergeCell ref="AW45:AY45"/>
    <mergeCell ref="AZ45:BB45"/>
    <mergeCell ref="BC45:BE45"/>
    <mergeCell ref="AP42:AS42"/>
    <mergeCell ref="AT42:AV42"/>
    <mergeCell ref="AW42:AY42"/>
    <mergeCell ref="AZ42:BB42"/>
    <mergeCell ref="BC42:BE42"/>
    <mergeCell ref="AZ43:BB43"/>
    <mergeCell ref="BC43:BE43"/>
    <mergeCell ref="AF44:AG44"/>
    <mergeCell ref="AH44:AI44"/>
    <mergeCell ref="AJ44:AM44"/>
    <mergeCell ref="AN44:AO44"/>
    <mergeCell ref="AP44:AS44"/>
    <mergeCell ref="AT44:AV44"/>
    <mergeCell ref="AW44:AY44"/>
    <mergeCell ref="AZ44:BB44"/>
    <mergeCell ref="AF43:AG43"/>
    <mergeCell ref="AH43:AI43"/>
    <mergeCell ref="AJ43:AM43"/>
    <mergeCell ref="AN43:AO43"/>
    <mergeCell ref="AP43:AS43"/>
    <mergeCell ref="AT43:AV43"/>
    <mergeCell ref="AW43:AY43"/>
    <mergeCell ref="BC44:BE44"/>
    <mergeCell ref="AZ41:BB41"/>
    <mergeCell ref="BC41:BE41"/>
    <mergeCell ref="A42:D42"/>
    <mergeCell ref="E42:H42"/>
    <mergeCell ref="J42:M42"/>
    <mergeCell ref="N42:Q42"/>
    <mergeCell ref="R42:S42"/>
    <mergeCell ref="T42:U42"/>
    <mergeCell ref="V42:W42"/>
    <mergeCell ref="X42:Y42"/>
    <mergeCell ref="Z42:AA42"/>
    <mergeCell ref="T41:U41"/>
    <mergeCell ref="V41:W41"/>
    <mergeCell ref="X41:Y41"/>
    <mergeCell ref="Z41:AA41"/>
    <mergeCell ref="AF41:AG41"/>
    <mergeCell ref="AH41:AI41"/>
    <mergeCell ref="AJ41:AM41"/>
    <mergeCell ref="AN41:AO41"/>
    <mergeCell ref="AP41:AS41"/>
    <mergeCell ref="AF42:AG42"/>
    <mergeCell ref="AH42:AI42"/>
    <mergeCell ref="AJ42:AM42"/>
    <mergeCell ref="AN42:AO42"/>
    <mergeCell ref="Z40:AA40"/>
    <mergeCell ref="AF40:AG40"/>
    <mergeCell ref="AH40:AI40"/>
    <mergeCell ref="AJ40:AM40"/>
    <mergeCell ref="AN40:AO40"/>
    <mergeCell ref="AP40:AS40"/>
    <mergeCell ref="AT40:AV40"/>
    <mergeCell ref="AW40:AY40"/>
    <mergeCell ref="AT41:AV41"/>
    <mergeCell ref="AW41:AY41"/>
    <mergeCell ref="AZ40:BB40"/>
    <mergeCell ref="BC40:BE40"/>
    <mergeCell ref="A41:D41"/>
    <mergeCell ref="E41:H41"/>
    <mergeCell ref="J41:M41"/>
    <mergeCell ref="N41:Q41"/>
    <mergeCell ref="R41:S41"/>
    <mergeCell ref="AF39:AG39"/>
    <mergeCell ref="AH39:AI39"/>
    <mergeCell ref="AJ39:AM39"/>
    <mergeCell ref="AN39:AO39"/>
    <mergeCell ref="AP39:AS39"/>
    <mergeCell ref="AT39:AV39"/>
    <mergeCell ref="AW39:AY39"/>
    <mergeCell ref="AZ39:BB39"/>
    <mergeCell ref="BC39:BE39"/>
    <mergeCell ref="A40:D40"/>
    <mergeCell ref="E40:H40"/>
    <mergeCell ref="J40:M40"/>
    <mergeCell ref="N40:Q40"/>
    <mergeCell ref="R40:S40"/>
    <mergeCell ref="T40:U40"/>
    <mergeCell ref="V40:W40"/>
    <mergeCell ref="X40:Y40"/>
    <mergeCell ref="AZ38:BB38"/>
    <mergeCell ref="BC38:BE38"/>
    <mergeCell ref="A39:D39"/>
    <mergeCell ref="E39:H39"/>
    <mergeCell ref="J39:M39"/>
    <mergeCell ref="N39:Q39"/>
    <mergeCell ref="R39:S39"/>
    <mergeCell ref="T39:U39"/>
    <mergeCell ref="V39:W39"/>
    <mergeCell ref="X39:Y39"/>
    <mergeCell ref="Z39:AA39"/>
    <mergeCell ref="T38:U38"/>
    <mergeCell ref="V38:W38"/>
    <mergeCell ref="X38:Y38"/>
    <mergeCell ref="Z38:AA38"/>
    <mergeCell ref="AF38:AG38"/>
    <mergeCell ref="AH38:AI38"/>
    <mergeCell ref="AJ38:AM38"/>
    <mergeCell ref="AN38:AO38"/>
    <mergeCell ref="AP38:AS38"/>
    <mergeCell ref="Z37:AA37"/>
    <mergeCell ref="AF37:AG37"/>
    <mergeCell ref="AH37:AI37"/>
    <mergeCell ref="AJ37:AM37"/>
    <mergeCell ref="AN37:AO37"/>
    <mergeCell ref="AP37:AS37"/>
    <mergeCell ref="AT37:AV37"/>
    <mergeCell ref="AW37:AY37"/>
    <mergeCell ref="AT38:AV38"/>
    <mergeCell ref="AW38:AY38"/>
    <mergeCell ref="AZ37:BB37"/>
    <mergeCell ref="BC37:BE37"/>
    <mergeCell ref="A38:D38"/>
    <mergeCell ref="E38:H38"/>
    <mergeCell ref="J38:M38"/>
    <mergeCell ref="N38:Q38"/>
    <mergeCell ref="R38:S38"/>
    <mergeCell ref="AF36:AG36"/>
    <mergeCell ref="AH36:AI36"/>
    <mergeCell ref="AJ36:AM36"/>
    <mergeCell ref="AN36:AO36"/>
    <mergeCell ref="AP36:AS36"/>
    <mergeCell ref="AT36:AV36"/>
    <mergeCell ref="AW36:AY36"/>
    <mergeCell ref="AZ36:BB36"/>
    <mergeCell ref="BC36:BE36"/>
    <mergeCell ref="A37:D37"/>
    <mergeCell ref="E37:H37"/>
    <mergeCell ref="J37:M37"/>
    <mergeCell ref="N37:Q37"/>
    <mergeCell ref="R37:S37"/>
    <mergeCell ref="T37:U37"/>
    <mergeCell ref="V37:W37"/>
    <mergeCell ref="X37:Y37"/>
    <mergeCell ref="AZ35:BB35"/>
    <mergeCell ref="BC35:BE35"/>
    <mergeCell ref="A36:D36"/>
    <mergeCell ref="E36:H36"/>
    <mergeCell ref="J36:M36"/>
    <mergeCell ref="N36:Q36"/>
    <mergeCell ref="R36:S36"/>
    <mergeCell ref="T36:U36"/>
    <mergeCell ref="V36:W36"/>
    <mergeCell ref="X36:Y36"/>
    <mergeCell ref="Z36:AA36"/>
    <mergeCell ref="T35:U35"/>
    <mergeCell ref="V35:W35"/>
    <mergeCell ref="X35:Y35"/>
    <mergeCell ref="Z35:AA35"/>
    <mergeCell ref="AF35:AG35"/>
    <mergeCell ref="AH35:AI35"/>
    <mergeCell ref="AJ35:AM35"/>
    <mergeCell ref="AN35:AO35"/>
    <mergeCell ref="AP35:AS35"/>
    <mergeCell ref="Z34:AA34"/>
    <mergeCell ref="AF34:AG34"/>
    <mergeCell ref="AH34:AI34"/>
    <mergeCell ref="AJ34:AM34"/>
    <mergeCell ref="AN34:AO34"/>
    <mergeCell ref="AP34:AS34"/>
    <mergeCell ref="AT34:AV34"/>
    <mergeCell ref="AW34:AY34"/>
    <mergeCell ref="AT35:AV35"/>
    <mergeCell ref="AW35:AY35"/>
    <mergeCell ref="AZ34:BB34"/>
    <mergeCell ref="BC34:BE34"/>
    <mergeCell ref="A35:D35"/>
    <mergeCell ref="E35:H35"/>
    <mergeCell ref="J35:M35"/>
    <mergeCell ref="N35:Q35"/>
    <mergeCell ref="R35:S35"/>
    <mergeCell ref="AF33:AG33"/>
    <mergeCell ref="AH33:AI33"/>
    <mergeCell ref="AJ33:AM33"/>
    <mergeCell ref="AN33:AO33"/>
    <mergeCell ref="AP33:AS33"/>
    <mergeCell ref="AT33:AV33"/>
    <mergeCell ref="AW33:AY33"/>
    <mergeCell ref="AZ33:BB33"/>
    <mergeCell ref="BC33:BE33"/>
    <mergeCell ref="A34:D34"/>
    <mergeCell ref="E34:H34"/>
    <mergeCell ref="J34:M34"/>
    <mergeCell ref="N34:Q34"/>
    <mergeCell ref="R34:S34"/>
    <mergeCell ref="T34:U34"/>
    <mergeCell ref="V34:W34"/>
    <mergeCell ref="X34:Y34"/>
    <mergeCell ref="AZ32:BB32"/>
    <mergeCell ref="BC32:BE32"/>
    <mergeCell ref="A33:D33"/>
    <mergeCell ref="E33:H33"/>
    <mergeCell ref="J33:M33"/>
    <mergeCell ref="N33:Q33"/>
    <mergeCell ref="R33:S33"/>
    <mergeCell ref="T33:U33"/>
    <mergeCell ref="V33:W33"/>
    <mergeCell ref="X33:Y33"/>
    <mergeCell ref="Z33:AA33"/>
    <mergeCell ref="T32:U32"/>
    <mergeCell ref="V32:W32"/>
    <mergeCell ref="X32:Y32"/>
    <mergeCell ref="Z32:AA32"/>
    <mergeCell ref="AF32:AG32"/>
    <mergeCell ref="AH32:AI32"/>
    <mergeCell ref="AJ32:AM32"/>
    <mergeCell ref="AN32:AO32"/>
    <mergeCell ref="AP32:AS32"/>
    <mergeCell ref="Z31:AA31"/>
    <mergeCell ref="AF31:AG31"/>
    <mergeCell ref="AH31:AI31"/>
    <mergeCell ref="AJ31:AM31"/>
    <mergeCell ref="AN31:AO31"/>
    <mergeCell ref="AP31:AS31"/>
    <mergeCell ref="AT31:AV31"/>
    <mergeCell ref="AW31:AY31"/>
    <mergeCell ref="AT32:AV32"/>
    <mergeCell ref="AW32:AY32"/>
    <mergeCell ref="AZ31:BB31"/>
    <mergeCell ref="BC31:BE31"/>
    <mergeCell ref="A32:D32"/>
    <mergeCell ref="E32:H32"/>
    <mergeCell ref="J32:M32"/>
    <mergeCell ref="N32:Q32"/>
    <mergeCell ref="R32:S32"/>
    <mergeCell ref="AF30:AG30"/>
    <mergeCell ref="AH30:AI30"/>
    <mergeCell ref="AJ30:AM30"/>
    <mergeCell ref="AN30:AO30"/>
    <mergeCell ref="AP30:AS30"/>
    <mergeCell ref="AT30:AV30"/>
    <mergeCell ref="AW30:AY30"/>
    <mergeCell ref="AZ30:BB30"/>
    <mergeCell ref="BC30:BE30"/>
    <mergeCell ref="A31:D31"/>
    <mergeCell ref="E31:H31"/>
    <mergeCell ref="J31:M31"/>
    <mergeCell ref="N31:Q31"/>
    <mergeCell ref="R31:S31"/>
    <mergeCell ref="T31:U31"/>
    <mergeCell ref="V31:W31"/>
    <mergeCell ref="X31:Y31"/>
    <mergeCell ref="AZ29:BB29"/>
    <mergeCell ref="BC29:BE29"/>
    <mergeCell ref="A30:D30"/>
    <mergeCell ref="E30:H30"/>
    <mergeCell ref="J30:M30"/>
    <mergeCell ref="N30:Q30"/>
    <mergeCell ref="R30:S30"/>
    <mergeCell ref="T30:U30"/>
    <mergeCell ref="V30:W30"/>
    <mergeCell ref="X30:Y30"/>
    <mergeCell ref="Z30:AA30"/>
    <mergeCell ref="T29:U29"/>
    <mergeCell ref="V29:W29"/>
    <mergeCell ref="X29:Y29"/>
    <mergeCell ref="Z29:AA29"/>
    <mergeCell ref="AF29:AG29"/>
    <mergeCell ref="AH29:AI29"/>
    <mergeCell ref="AJ29:AM29"/>
    <mergeCell ref="AN29:AO29"/>
    <mergeCell ref="AP29:AS29"/>
    <mergeCell ref="Z28:AA28"/>
    <mergeCell ref="AF28:AG28"/>
    <mergeCell ref="AH28:AI28"/>
    <mergeCell ref="AJ28:AM28"/>
    <mergeCell ref="AN28:AO28"/>
    <mergeCell ref="AP28:AS28"/>
    <mergeCell ref="AT28:AV28"/>
    <mergeCell ref="AW28:AY28"/>
    <mergeCell ref="AT29:AV29"/>
    <mergeCell ref="AW29:AY29"/>
    <mergeCell ref="AZ28:BB28"/>
    <mergeCell ref="BC28:BE28"/>
    <mergeCell ref="A29:D29"/>
    <mergeCell ref="E29:H29"/>
    <mergeCell ref="J29:M29"/>
    <mergeCell ref="N29:Q29"/>
    <mergeCell ref="R29:S29"/>
    <mergeCell ref="AF27:AG27"/>
    <mergeCell ref="AH27:AI27"/>
    <mergeCell ref="AJ27:AM27"/>
    <mergeCell ref="AN27:AO27"/>
    <mergeCell ref="AP27:AS27"/>
    <mergeCell ref="AT27:AV27"/>
    <mergeCell ref="AW27:AY27"/>
    <mergeCell ref="AZ27:BB27"/>
    <mergeCell ref="BC27:BE27"/>
    <mergeCell ref="A28:D28"/>
    <mergeCell ref="E28:H28"/>
    <mergeCell ref="J28:M28"/>
    <mergeCell ref="N28:Q28"/>
    <mergeCell ref="R28:S28"/>
    <mergeCell ref="T28:U28"/>
    <mergeCell ref="V28:W28"/>
    <mergeCell ref="X28:Y28"/>
    <mergeCell ref="AZ26:BB26"/>
    <mergeCell ref="BC26:BE26"/>
    <mergeCell ref="A27:D27"/>
    <mergeCell ref="E27:H27"/>
    <mergeCell ref="J27:M27"/>
    <mergeCell ref="N27:Q27"/>
    <mergeCell ref="R27:S27"/>
    <mergeCell ref="T27:U27"/>
    <mergeCell ref="V27:W27"/>
    <mergeCell ref="X27:Y27"/>
    <mergeCell ref="Z27:AA27"/>
    <mergeCell ref="T26:U26"/>
    <mergeCell ref="V26:W26"/>
    <mergeCell ref="X26:Y26"/>
    <mergeCell ref="Z26:AA26"/>
    <mergeCell ref="AF26:AG26"/>
    <mergeCell ref="AH26:AI26"/>
    <mergeCell ref="AJ26:AM26"/>
    <mergeCell ref="AN26:AO26"/>
    <mergeCell ref="AP26:AS26"/>
    <mergeCell ref="Z25:AA25"/>
    <mergeCell ref="AF25:AG25"/>
    <mergeCell ref="AH25:AI25"/>
    <mergeCell ref="AJ25:AM25"/>
    <mergeCell ref="AN25:AO25"/>
    <mergeCell ref="AP25:AS25"/>
    <mergeCell ref="AT25:AV25"/>
    <mergeCell ref="AW25:AY25"/>
    <mergeCell ref="AT26:AV26"/>
    <mergeCell ref="AW26:AY26"/>
    <mergeCell ref="AZ25:BB25"/>
    <mergeCell ref="BC25:BE25"/>
    <mergeCell ref="A26:D26"/>
    <mergeCell ref="E26:H26"/>
    <mergeCell ref="J26:M26"/>
    <mergeCell ref="N26:Q26"/>
    <mergeCell ref="R26:S26"/>
    <mergeCell ref="AF24:AG24"/>
    <mergeCell ref="AH24:AI24"/>
    <mergeCell ref="AJ24:AM24"/>
    <mergeCell ref="AN24:AO24"/>
    <mergeCell ref="AP24:AS24"/>
    <mergeCell ref="AT24:AV24"/>
    <mergeCell ref="AW24:AY24"/>
    <mergeCell ref="AZ24:BB24"/>
    <mergeCell ref="BC24:BE24"/>
    <mergeCell ref="A25:D25"/>
    <mergeCell ref="E25:H25"/>
    <mergeCell ref="J25:M25"/>
    <mergeCell ref="N25:Q25"/>
    <mergeCell ref="R25:S25"/>
    <mergeCell ref="T25:U25"/>
    <mergeCell ref="V25:W25"/>
    <mergeCell ref="X25:Y25"/>
    <mergeCell ref="AZ23:BB23"/>
    <mergeCell ref="BC23:BE23"/>
    <mergeCell ref="A24:D24"/>
    <mergeCell ref="E24:H24"/>
    <mergeCell ref="J24:M24"/>
    <mergeCell ref="N24:Q24"/>
    <mergeCell ref="R24:S24"/>
    <mergeCell ref="T24:U24"/>
    <mergeCell ref="V24:W24"/>
    <mergeCell ref="X24:Y24"/>
    <mergeCell ref="Z24:AA24"/>
    <mergeCell ref="T23:U23"/>
    <mergeCell ref="V23:W23"/>
    <mergeCell ref="X23:Y23"/>
    <mergeCell ref="Z23:AA23"/>
    <mergeCell ref="AF23:AG23"/>
    <mergeCell ref="AH23:AI23"/>
    <mergeCell ref="AJ23:AM23"/>
    <mergeCell ref="AN23:AO23"/>
    <mergeCell ref="AP23:AS23"/>
    <mergeCell ref="Z22:AA22"/>
    <mergeCell ref="AF22:AG22"/>
    <mergeCell ref="AH22:AI22"/>
    <mergeCell ref="AJ22:AM22"/>
    <mergeCell ref="AN22:AO22"/>
    <mergeCell ref="AP22:AS22"/>
    <mergeCell ref="AT22:AV22"/>
    <mergeCell ref="AW22:AY22"/>
    <mergeCell ref="AT23:AV23"/>
    <mergeCell ref="AW23:AY23"/>
    <mergeCell ref="AZ22:BB22"/>
    <mergeCell ref="BC22:BE22"/>
    <mergeCell ref="A23:D23"/>
    <mergeCell ref="E23:H23"/>
    <mergeCell ref="J23:M23"/>
    <mergeCell ref="N23:Q23"/>
    <mergeCell ref="R23:S23"/>
    <mergeCell ref="AF21:AG21"/>
    <mergeCell ref="AH21:AI21"/>
    <mergeCell ref="AJ21:AM21"/>
    <mergeCell ref="AN21:AO21"/>
    <mergeCell ref="AP21:AS21"/>
    <mergeCell ref="AT21:AV21"/>
    <mergeCell ref="AW21:AY21"/>
    <mergeCell ref="AZ21:BB21"/>
    <mergeCell ref="BC21:BE21"/>
    <mergeCell ref="A22:D22"/>
    <mergeCell ref="E22:H22"/>
    <mergeCell ref="J22:M22"/>
    <mergeCell ref="N22:Q22"/>
    <mergeCell ref="R22:S22"/>
    <mergeCell ref="T22:U22"/>
    <mergeCell ref="V22:W22"/>
    <mergeCell ref="X22:Y22"/>
    <mergeCell ref="AT20:AV20"/>
    <mergeCell ref="AW20:AY20"/>
    <mergeCell ref="AZ20:BB20"/>
    <mergeCell ref="BC20:BE20"/>
    <mergeCell ref="A21:D21"/>
    <mergeCell ref="E21:H21"/>
    <mergeCell ref="J21:M21"/>
    <mergeCell ref="N21:Q21"/>
    <mergeCell ref="R21:S21"/>
    <mergeCell ref="T21:U21"/>
    <mergeCell ref="V21:W21"/>
    <mergeCell ref="X21:Y21"/>
    <mergeCell ref="Z21:AA21"/>
    <mergeCell ref="T20:U20"/>
    <mergeCell ref="V20:W20"/>
    <mergeCell ref="X20:Y20"/>
    <mergeCell ref="Z20:AA20"/>
    <mergeCell ref="AF20:AG20"/>
    <mergeCell ref="AH20:AI20"/>
    <mergeCell ref="AJ20:AM20"/>
    <mergeCell ref="AN20:AO20"/>
    <mergeCell ref="AP20:AS20"/>
    <mergeCell ref="A17:D17"/>
    <mergeCell ref="E17:H17"/>
    <mergeCell ref="J17:M17"/>
    <mergeCell ref="N17:Q17"/>
    <mergeCell ref="AW18:AY18"/>
    <mergeCell ref="T17:U17"/>
    <mergeCell ref="X19:Y19"/>
    <mergeCell ref="Z19:AA19"/>
    <mergeCell ref="AF19:AG19"/>
    <mergeCell ref="AH19:AI19"/>
    <mergeCell ref="AJ19:AM19"/>
    <mergeCell ref="AN19:AO19"/>
    <mergeCell ref="AP19:AS19"/>
    <mergeCell ref="AT19:AV19"/>
    <mergeCell ref="AW19:AY19"/>
    <mergeCell ref="AH17:AI17"/>
    <mergeCell ref="AJ17:AM17"/>
    <mergeCell ref="AP17:AS17"/>
    <mergeCell ref="AJ18:AM18"/>
    <mergeCell ref="AN18:AO18"/>
    <mergeCell ref="AP18:AS18"/>
    <mergeCell ref="Z18:AA18"/>
    <mergeCell ref="AH18:AI18"/>
    <mergeCell ref="Z17:AA17"/>
    <mergeCell ref="AZ19:BB19"/>
    <mergeCell ref="BC19:BE19"/>
    <mergeCell ref="A20:D20"/>
    <mergeCell ref="E20:H20"/>
    <mergeCell ref="J20:M20"/>
    <mergeCell ref="N20:Q20"/>
    <mergeCell ref="R20:S20"/>
    <mergeCell ref="AZ18:BB18"/>
    <mergeCell ref="BC18:BE18"/>
    <mergeCell ref="A19:D19"/>
    <mergeCell ref="E19:H19"/>
    <mergeCell ref="J19:M19"/>
    <mergeCell ref="N19:Q19"/>
    <mergeCell ref="R19:S19"/>
    <mergeCell ref="T19:U19"/>
    <mergeCell ref="V19:W19"/>
    <mergeCell ref="R17:S18"/>
    <mergeCell ref="AT18:AV18"/>
    <mergeCell ref="A18:D18"/>
    <mergeCell ref="E18:H18"/>
    <mergeCell ref="J18:M18"/>
    <mergeCell ref="N18:Q18"/>
    <mergeCell ref="T18:U18"/>
    <mergeCell ref="X18:Y18"/>
    <mergeCell ref="AF14:AI15"/>
    <mergeCell ref="AJ14:AS16"/>
    <mergeCell ref="AT14:BE14"/>
    <mergeCell ref="AT15:AY15"/>
    <mergeCell ref="AZ15:BE15"/>
    <mergeCell ref="AZ17:BB17"/>
    <mergeCell ref="BC17:BE17"/>
    <mergeCell ref="AT17:AV17"/>
    <mergeCell ref="AW17:AY17"/>
    <mergeCell ref="AF16:AG16"/>
    <mergeCell ref="AH16:AI16"/>
    <mergeCell ref="AT16:AV16"/>
    <mergeCell ref="AW16:AY16"/>
    <mergeCell ref="AZ16:BB16"/>
    <mergeCell ref="BC16:BE16"/>
    <mergeCell ref="AF17:AG18"/>
    <mergeCell ref="U11:Z11"/>
    <mergeCell ref="V17:W17"/>
    <mergeCell ref="A1:AA1"/>
    <mergeCell ref="A8:M8"/>
    <mergeCell ref="O8:Z8"/>
    <mergeCell ref="A9:F9"/>
    <mergeCell ref="G9:M9"/>
    <mergeCell ref="O9:T9"/>
    <mergeCell ref="U9:Z9"/>
    <mergeCell ref="A10:F10"/>
    <mergeCell ref="G10:M10"/>
    <mergeCell ref="O10:T10"/>
    <mergeCell ref="U10:Z10"/>
    <mergeCell ref="A14:H15"/>
    <mergeCell ref="J14:Q15"/>
    <mergeCell ref="R14:U15"/>
    <mergeCell ref="V14:AA16"/>
    <mergeCell ref="T16:U16"/>
    <mergeCell ref="O11:T11"/>
    <mergeCell ref="A16:D16"/>
    <mergeCell ref="E16:H16"/>
    <mergeCell ref="J16:M16"/>
    <mergeCell ref="N16:Q16"/>
    <mergeCell ref="R16:S16"/>
  </mergeCells>
  <phoneticPr fontId="2"/>
  <printOptions horizontalCentered="1"/>
  <pageMargins left="0.47244094488188981" right="0.39370078740157483" top="0.35433070866141736" bottom="0.1181102362204724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s-kenpo</dc:creator>
  <cp:lastModifiedBy>共有 スズキ健保</cp:lastModifiedBy>
  <cp:lastPrinted>2024-04-18T03:15:52Z</cp:lastPrinted>
  <dcterms:created xsi:type="dcterms:W3CDTF">2024-04-17T05:40:57Z</dcterms:created>
  <dcterms:modified xsi:type="dcterms:W3CDTF">2024-04-19T07:28:56Z</dcterms:modified>
</cp:coreProperties>
</file>